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16\Постановления  об у тверждении\"/>
    </mc:Choice>
  </mc:AlternateContent>
  <bookViews>
    <workbookView xWindow="480" yWindow="60" windowWidth="18075" windowHeight="9900" activeTab="2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Доходы!$3:$5</definedName>
    <definedName name="_xlnm.Print_Titles" localSheetId="2">Источники!$7:$12</definedName>
    <definedName name="_xlnm.Print_Titles" localSheetId="1">Расходы!$7:$9</definedName>
  </definedNames>
  <calcPr calcId="152511"/>
</workbook>
</file>

<file path=xl/calcChain.xml><?xml version="1.0" encoding="utf-8"?>
<calcChain xmlns="http://schemas.openxmlformats.org/spreadsheetml/2006/main">
  <c r="E15" i="3" l="1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13" i="3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10" i="2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6" i="1"/>
</calcChain>
</file>

<file path=xl/sharedStrings.xml><?xml version="1.0" encoding="utf-8"?>
<sst xmlns="http://schemas.openxmlformats.org/spreadsheetml/2006/main" count="721" uniqueCount="545">
  <si>
    <t xml:space="preserve"> 000 0701 0000000000 612</t>
  </si>
  <si>
    <t xml:space="preserve"> 000 1050200002 0000 110</t>
  </si>
  <si>
    <t xml:space="preserve">  Денежные взыскания (штрафы) за нарушение законодательства о налогах и сборах</t>
  </si>
  <si>
    <t xml:space="preserve"> 000 0103010000 0000 700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</si>
  <si>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</si>
  <si>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000 0113 0000000000 300</t>
  </si>
  <si>
    <t xml:space="preserve">  Плата за выбросы загрязняющих веществ в атмосферный воздух стационарными объектами</t>
  </si>
  <si>
    <t xml:space="preserve"> 000 1050301001 0000 110</t>
  </si>
  <si>
    <t xml:space="preserve"> 000 1006 0000000000 600</t>
  </si>
  <si>
    <t xml:space="preserve"> 000 0405 0000000000 200</t>
  </si>
  <si>
    <t xml:space="preserve"> 000 0113 0000000000 610</t>
  </si>
  <si>
    <t xml:space="preserve"> 000 1050300001 0000 110</t>
  </si>
  <si>
    <t xml:space="preserve">  СОЦИАЛЬНАЯ ПОЛИТИКА</t>
  </si>
  <si>
    <t xml:space="preserve">  БЕЗВОЗМЕЗДНЫЕ ПОСТУПЛЕНИЯ</t>
  </si>
  <si>
    <t xml:space="preserve"> 000 0502 0000000000 244</t>
  </si>
  <si>
    <t xml:space="preserve">  Другие общегосударственные вопросы</t>
  </si>
  <si>
    <t xml:space="preserve"> 000 1030225001 0000 110</t>
  </si>
  <si>
    <t xml:space="preserve"> 000 0702 0000000000 612</t>
  </si>
  <si>
    <t xml:space="preserve"> 000 1030224001 0000 110</t>
  </si>
  <si>
    <t xml:space="preserve"> 000 0104 0000000000 122</t>
  </si>
  <si>
    <t xml:space="preserve">  КУЛЬТУРА, КИНЕМАТОГРАФИЯ</t>
  </si>
  <si>
    <t xml:space="preserve"> 000 0304 0000000000 121</t>
  </si>
  <si>
    <t xml:space="preserve"> 000 0104 0000000000 129</t>
  </si>
  <si>
    <t xml:space="preserve"> 000 1003 0000000000 320</t>
  </si>
  <si>
    <t xml:space="preserve">  Прочие межбюджетные трансферты, передаваемые бюджетам муниципальных районов</t>
  </si>
  <si>
    <t xml:space="preserve"> 000 1000000000 0000 000</t>
  </si>
  <si>
    <t xml:space="preserve"> 000 0501 0000000000 200</t>
  </si>
  <si>
    <t xml:space="preserve">  Доходы от компенсации затрат государства</t>
  </si>
  <si>
    <t xml:space="preserve">  Социальное обеспечение и иные выплаты населению</t>
  </si>
  <si>
    <t xml:space="preserve"> 000 0304 0000000000 800</t>
  </si>
  <si>
    <t xml:space="preserve"> 000 1401 0000000000 510</t>
  </si>
  <si>
    <t xml:space="preserve">  Молодежная политика и оздоровление детей</t>
  </si>
  <si>
    <t xml:space="preserve"> 000 2020302700 0000 151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</si>
  <si>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</si>
  <si>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000 0503 0000000000 244</t>
  </si>
  <si>
    <t xml:space="preserve"> 000 1001 0000000000 312</t>
  </si>
  <si>
    <t xml:space="preserve"> 000 1401 0000000000 000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</si>
  <si>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</si>
  <si>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</si>
  <si>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</si>
  <si>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</si>
  <si>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000 1004 0000000000 320</t>
  </si>
  <si>
    <t xml:space="preserve"> 000 0111 0000000000 000</t>
  </si>
  <si>
    <t xml:space="preserve"> 000 0309 0000000000 852</t>
  </si>
  <si>
    <t xml:space="preserve"> 000 1004 0000000000 300</t>
  </si>
  <si>
    <t xml:space="preserve"> 000 0801 0000000000 600</t>
  </si>
  <si>
    <t xml:space="preserve"> 000 0410 0000000000 240</t>
  </si>
  <si>
    <t>увеличение остатков средств, всего</t>
  </si>
  <si>
    <t xml:space="preserve"> 000 1140205205 0000 410</t>
  </si>
  <si>
    <t xml:space="preserve"> 000 1110501310 0000 120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</si>
  <si>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</si>
  <si>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000 0502 0000000000 000</t>
  </si>
  <si>
    <t xml:space="preserve"> 000 2020302405 0000 151</t>
  </si>
  <si>
    <t xml:space="preserve"> 000 1003 0000000000 244</t>
  </si>
  <si>
    <t xml:space="preserve"> 000 0113 0000000000 119</t>
  </si>
  <si>
    <t xml:space="preserve">  Дотации на выравнивание бюджетной обеспеченности</t>
  </si>
  <si>
    <t xml:space="preserve">  НАЛОГИ НА ПРИБЫЛЬ, ДОХОДЫ</t>
  </si>
  <si>
    <t xml:space="preserve">  Уплата прочих налогов, сборов</t>
  </si>
  <si>
    <t>Код дохода по бюджетной классификации</t>
  </si>
  <si>
    <t xml:space="preserve"> 000 2020400000 0000 151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</si>
  <si>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</si>
  <si>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000 2020406105 0000 151</t>
  </si>
  <si>
    <t xml:space="preserve"> 000 0113 0000000000 611</t>
  </si>
  <si>
    <t xml:space="preserve"> 000 0503 0000000000 000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</si>
  <si>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</si>
  <si>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</si>
  <si>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</si>
  <si>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000 0104 0000000000 244</t>
  </si>
  <si>
    <t xml:space="preserve"> 000 1110904000 0000 120</t>
  </si>
  <si>
    <t xml:space="preserve"> 000 0113 0000000000 800</t>
  </si>
  <si>
    <t xml:space="preserve"> 000 0707 0000000000 240</t>
  </si>
  <si>
    <t xml:space="preserve"> 000 1006 0000000000 630</t>
  </si>
  <si>
    <t xml:space="preserve"> 000 0113 0000000000 310</t>
  </si>
  <si>
    <t xml:space="preserve"> 000 0412 0000000000 240</t>
  </si>
  <si>
    <t xml:space="preserve"> 000 2020100100 0000 151</t>
  </si>
  <si>
    <t xml:space="preserve"> 000 0304 0000000000 122</t>
  </si>
  <si>
    <t xml:space="preserve"> 000 0502 0000000000 414</t>
  </si>
  <si>
    <t>Исполнено</t>
  </si>
  <si>
    <t xml:space="preserve"> 000 0304 0000000000 129</t>
  </si>
  <si>
    <t xml:space="preserve"> 000 1401 0000000000 511</t>
  </si>
  <si>
    <t xml:space="preserve"> 000 0106 0000000000 120</t>
  </si>
  <si>
    <t xml:space="preserve">  Жилищное хозяйство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</si>
  <si>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</si>
  <si>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000 0409 0000000000 000</t>
  </si>
  <si>
    <t xml:space="preserve"> 000 0105 0000000000 244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</si>
  <si>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</si>
  <si>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</si>
  <si>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</si>
  <si>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000 1003 0000000000 000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</si>
  <si>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</si>
  <si>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</si>
  <si>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</si>
  <si>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 ФИЗИЧЕСКАЯ КУЛЬТУРА И СПОРТ</t>
  </si>
  <si>
    <t xml:space="preserve"> 000 0111 0000000000 870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</si>
  <si>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</si>
  <si>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</si>
  <si>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</si>
  <si>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 xml:space="preserve"> 000 1004 0000000000 000</t>
  </si>
  <si>
    <t xml:space="preserve"> 000 0709 0000000000 240</t>
  </si>
  <si>
    <t xml:space="preserve"> 000 0104 0000000000 000</t>
  </si>
  <si>
    <t xml:space="preserve"> 000 0702 0000000000 000</t>
  </si>
  <si>
    <t xml:space="preserve"> 000 0105020000 0000 600</t>
  </si>
  <si>
    <t xml:space="preserve"> 000 0801 0000000000 610</t>
  </si>
  <si>
    <t xml:space="preserve"> 000 0502 0000000000 540</t>
  </si>
  <si>
    <t xml:space="preserve">  НАЛОГИ НА СОВОКУПНЫЙ ДОХОД</t>
  </si>
  <si>
    <t xml:space="preserve"> 000 1110904505 0000 120</t>
  </si>
  <si>
    <t xml:space="preserve"> 000 2020200000 0000 151</t>
  </si>
  <si>
    <t xml:space="preserve"> 000 0409 0000000000 414</t>
  </si>
  <si>
    <t xml:space="preserve"> 000 0502 0000000000 850</t>
  </si>
  <si>
    <t xml:space="preserve"> 000 0105020100 0000 610</t>
  </si>
  <si>
    <t xml:space="preserve">  Дотации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</si>
  <si>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</si>
  <si>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</si>
  <si>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000 1169005005 0000 140</t>
  </si>
  <si>
    <t xml:space="preserve"> 000 2020207705 0000 151</t>
  </si>
  <si>
    <t xml:space="preserve">  Фонд оплаты труда учреждений</t>
  </si>
  <si>
    <t xml:space="preserve"> 000 0113 0000000000 612</t>
  </si>
  <si>
    <t xml:space="preserve"> 000 0105 0000000000 000</t>
  </si>
  <si>
    <t xml:space="preserve">  Проценты, полученные от предоставления бюджетных кредитов внутри страны</t>
  </si>
  <si>
    <t xml:space="preserve"> 000 0304 0000000000 244</t>
  </si>
  <si>
    <t xml:space="preserve">  Резервные фонды</t>
  </si>
  <si>
    <t xml:space="preserve"> 000 0707 0000000000 610</t>
  </si>
  <si>
    <t xml:space="preserve"> 000 0309 0000000000 240</t>
  </si>
  <si>
    <t xml:space="preserve"> 000 1003 0000000000 322</t>
  </si>
  <si>
    <t xml:space="preserve"> 000 1004 0000000000 414</t>
  </si>
  <si>
    <t xml:space="preserve">     в том числе:</t>
  </si>
  <si>
    <t xml:space="preserve"> 000 0106 0000000000 121</t>
  </si>
  <si>
    <t xml:space="preserve"> 000 1080730001 0000 110</t>
  </si>
  <si>
    <t xml:space="preserve"> 000 1140601000 0000 430</t>
  </si>
  <si>
    <t>Расходы бюджета - ИТОГО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</si>
  <si>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</si>
  <si>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</si>
  <si>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</si>
  <si>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000 0106 0000000000 800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</si>
  <si>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</si>
  <si>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</si>
  <si>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000 0405 0000000000 240</t>
  </si>
  <si>
    <t xml:space="preserve">  Субсидии бюджетам бюджетной системы Российской Федерации (межбюджетные субсидии)</t>
  </si>
  <si>
    <t xml:space="preserve"> 000 0409 0000000000 500</t>
  </si>
  <si>
    <t xml:space="preserve"> 000 2020499905 0000 151</t>
  </si>
  <si>
    <t xml:space="preserve">  НАЦИОНАЛЬНАЯ БЕЗОПАСНОСТЬ И ПРАВООХРАНИТЕЛЬНАЯ ДЕЯТЕЛЬНОСТЬ</t>
  </si>
  <si>
    <t xml:space="preserve"> 000 0709 0000000000 852</t>
  </si>
  <si>
    <t xml:space="preserve">  Дорожное хозяйство (дорожные фонды)</t>
  </si>
  <si>
    <t xml:space="preserve"> 000 0501 0000000000 240</t>
  </si>
  <si>
    <t xml:space="preserve"> 000 0102000005 0000 710</t>
  </si>
  <si>
    <t xml:space="preserve"> 000 2020311900 0000 151</t>
  </si>
  <si>
    <t xml:space="preserve"> 000 1030223001 0000 110</t>
  </si>
  <si>
    <t>Код расхода по бюджетной классификации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</si>
  <si>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</si>
  <si>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</si>
  <si>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000 0304 0000000000 000</t>
  </si>
  <si>
    <t xml:space="preserve">  Другие вопросы в области национальной экономики</t>
  </si>
  <si>
    <t xml:space="preserve"> 000 0801 0000000000 611</t>
  </si>
  <si>
    <t xml:space="preserve">  Бюджетные кредиты от других бюджетов бюджетной системы Российской Федерации</t>
  </si>
  <si>
    <t xml:space="preserve"> 000 1140205005 0000 410</t>
  </si>
  <si>
    <t xml:space="preserve"> 000 0104 0000000000 850</t>
  </si>
  <si>
    <t xml:space="preserve"> 000 2020300700 0000 151</t>
  </si>
  <si>
    <t>Результат исполнения бюджета (дефицит / профицит)</t>
  </si>
  <si>
    <t xml:space="preserve"> 000 1110503000 0000 120</t>
  </si>
  <si>
    <t xml:space="preserve"> 000 0113 0000000000 244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</si>
  <si>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</si>
  <si>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</si>
  <si>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</si>
  <si>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000 1300 0000000000 000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</si>
  <si>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</si>
  <si>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000 0400 0000000000 000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</si>
  <si>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</si>
  <si>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000 0502 0000000000 200</t>
  </si>
  <si>
    <t xml:space="preserve"> 000 1130200000 0000 130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</si>
  <si>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</si>
  <si>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</si>
  <si>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000 0409 0000000000 244</t>
  </si>
  <si>
    <t xml:space="preserve">  Денежные взыскания (штрафы) за нарушение земельного законодательства</t>
  </si>
  <si>
    <t xml:space="preserve">  Прочие доходы от компенсации затрат бюджетов муниципальных районов</t>
  </si>
  <si>
    <t xml:space="preserve"> 000 1162500000 0000 140</t>
  </si>
  <si>
    <t xml:space="preserve"> 000 0106 0000000000 122</t>
  </si>
  <si>
    <t xml:space="preserve"> 000 0309 0000000000 100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</si>
  <si>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</si>
  <si>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000 0106 0000000000 129</t>
  </si>
  <si>
    <t xml:space="preserve"> 000 0503 0000000000 200</t>
  </si>
  <si>
    <t xml:space="preserve"> 000 0102000000 0000 000</t>
  </si>
  <si>
    <t xml:space="preserve">  Связь и информатика</t>
  </si>
  <si>
    <t xml:space="preserve"> 000 0707 0000000000 600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</si>
  <si>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</si>
  <si>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</si>
  <si>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000 0505 0000000000 244</t>
  </si>
  <si>
    <t/>
  </si>
  <si>
    <t>Доходы бюджета - ИТОГО</t>
  </si>
  <si>
    <t xml:space="preserve"> 000 0106 0000000000 850</t>
  </si>
  <si>
    <t xml:space="preserve"> 000 2020299905 0000 151</t>
  </si>
  <si>
    <t xml:space="preserve">  Общее образование</t>
  </si>
  <si>
    <t xml:space="preserve"> 000 1160000000 0000 000</t>
  </si>
  <si>
    <t xml:space="preserve">  Расходы на выплаты персоналу казенных учреждений</t>
  </si>
  <si>
    <t xml:space="preserve"> 000 0709 0000000000 853</t>
  </si>
  <si>
    <t xml:space="preserve"> 000 0113 0000000000 000</t>
  </si>
  <si>
    <t xml:space="preserve"> 000 0701 0000000000 400</t>
  </si>
  <si>
    <t xml:space="preserve">  Другие вопросы в области образования</t>
  </si>
  <si>
    <t xml:space="preserve"> 000 0104 0000000000 123</t>
  </si>
  <si>
    <t xml:space="preserve"> 000 0103000000 0000 000</t>
  </si>
  <si>
    <t xml:space="preserve"> 000 1110503505 0000 120</t>
  </si>
  <si>
    <t xml:space="preserve"> 000 0409 0000000000 200</t>
  </si>
  <si>
    <t xml:space="preserve"> 000 1003 0000000000 200</t>
  </si>
  <si>
    <t xml:space="preserve"> 000 0801 0000000000 612</t>
  </si>
  <si>
    <t xml:space="preserve"> 000 1120104001 0000 120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</si>
  <si>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</si>
  <si>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000 0502 0000000000 852</t>
  </si>
  <si>
    <t xml:space="preserve"> 000 1130000000 0000 000</t>
  </si>
  <si>
    <t xml:space="preserve"> 000 0104 0000000000 851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</si>
  <si>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</si>
  <si>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Источники финансирования дефицита бюджетов - всего</t>
  </si>
  <si>
    <t xml:space="preserve">  Органы юстиции</t>
  </si>
  <si>
    <t xml:space="preserve"> 000 0304 0000000000 850</t>
  </si>
  <si>
    <t xml:space="preserve">  Единый налог на вмененный доход для отдельных видов деятельности</t>
  </si>
  <si>
    <t xml:space="preserve"> 000 0104 0000000000 200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</si>
  <si>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</si>
  <si>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000 1101 0000000000 244</t>
  </si>
  <si>
    <t xml:space="preserve"> 000 0505 0000000000 000</t>
  </si>
  <si>
    <t xml:space="preserve"> 000 1006 0000000000 244</t>
  </si>
  <si>
    <t xml:space="preserve"> 000 1164300001 0000 140</t>
  </si>
  <si>
    <t xml:space="preserve"> 000 0106 0000000000 244</t>
  </si>
  <si>
    <t xml:space="preserve"> 000 1050000000 0000 000</t>
  </si>
  <si>
    <t xml:space="preserve">  Дошкольное образование</t>
  </si>
  <si>
    <t xml:space="preserve"> 000 0105 0000000000 200</t>
  </si>
  <si>
    <t xml:space="preserve"> 000 0102000000 0000 700</t>
  </si>
  <si>
    <t xml:space="preserve">  Закупка товаров, работ и услуг для обеспечения государственных (муниципальных) нужд</t>
  </si>
  <si>
    <t xml:space="preserve"> 000 2020300305 0000 151</t>
  </si>
  <si>
    <t xml:space="preserve">  Судебная система</t>
  </si>
  <si>
    <t xml:space="preserve"> 000 1003 0000000000 313</t>
  </si>
  <si>
    <t xml:space="preserve"> 000 1100 0000000000 000</t>
  </si>
  <si>
    <t xml:space="preserve"> 000 0309 0000000000 110</t>
  </si>
  <si>
    <t xml:space="preserve">  Субсидии бюджетным учреждениям</t>
  </si>
  <si>
    <t xml:space="preserve">  Прочие субсидии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</si>
  <si>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</si>
  <si>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ДОХОДЫ ОТ ОКАЗАНИЯ ПЛАТНЫХ УСЛУГ (РАБОТ) И КОМПЕНСАЦИИ ЗАТРАТ ГОСУДАРСТВА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</si>
  <si>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</si>
  <si>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</si>
  <si>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>1</t>
  </si>
  <si>
    <t xml:space="preserve">  Уплата налога на имущество организаций и земельного налога</t>
  </si>
  <si>
    <t xml:space="preserve"> 000 1170500000 0000 180</t>
  </si>
  <si>
    <t xml:space="preserve"> 000 1004 0000000000 313</t>
  </si>
  <si>
    <t xml:space="preserve"> 000 0113 0000000000 850</t>
  </si>
  <si>
    <t xml:space="preserve"> 000 1101 0000000000 000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</si>
  <si>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</si>
  <si>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</si>
  <si>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000 1006 0000000000 000</t>
  </si>
  <si>
    <t xml:space="preserve"> 000 0106 0000000000 000</t>
  </si>
  <si>
    <t xml:space="preserve"> 000 0701 0000000000 410</t>
  </si>
  <si>
    <t xml:space="preserve"> 000 0104 0000000000 852</t>
  </si>
  <si>
    <t xml:space="preserve"> 000 0304 0000000000 851</t>
  </si>
  <si>
    <t xml:space="preserve"> 000 2020207700 0000 151</t>
  </si>
  <si>
    <t xml:space="preserve"> 000 1010000000 0000 000</t>
  </si>
  <si>
    <t xml:space="preserve"> 000 0409 0000000000 540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</si>
  <si>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</si>
  <si>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000 0800 0000000000 000</t>
  </si>
  <si>
    <t xml:space="preserve"> 000 0304 0000000000 200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</si>
  <si>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</si>
  <si>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</si>
  <si>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</si>
  <si>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</si>
  <si>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Иные выплаты населению</t>
  </si>
  <si>
    <t xml:space="preserve"> 000 0709 0000000000 100</t>
  </si>
  <si>
    <t xml:space="preserve"> 000 0105020100 0000 510</t>
  </si>
  <si>
    <t xml:space="preserve"> 000 0801 0000000000 000</t>
  </si>
  <si>
    <t xml:space="preserve"> 000 0502 0000000000 400</t>
  </si>
  <si>
    <t xml:space="preserve">  Дотации бюджетам бюджетной системы Российской Федерации</t>
  </si>
  <si>
    <t xml:space="preserve">  Плата за негативное воздействие на окружающую среду</t>
  </si>
  <si>
    <t xml:space="preserve">  Другие вопросы в области социальной политики</t>
  </si>
  <si>
    <t xml:space="preserve">  Уплата иных платежей</t>
  </si>
  <si>
    <t xml:space="preserve">  ШТРАФЫ, САНКЦИИ, ВОЗМЕЩЕНИЕ УЩЕРБА</t>
  </si>
  <si>
    <t xml:space="preserve"> 000 0502 0000000000 240</t>
  </si>
  <si>
    <t xml:space="preserve"> 000 0309 0000000000 111</t>
  </si>
  <si>
    <t xml:space="preserve"> 000 1030200001 0000 110</t>
  </si>
  <si>
    <t xml:space="preserve"> 000 1110501000 0000 120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</si>
  <si>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</si>
  <si>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</si>
  <si>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</si>
  <si>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</si>
  <si>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</si>
  <si>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2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</si>
  <si>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</si>
  <si>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000 1170000000 0000 000</t>
  </si>
  <si>
    <t xml:space="preserve"> 000 0503 0000000000 240</t>
  </si>
  <si>
    <t xml:space="preserve">  Прочие неналоговые доходы бюджетов муниципальных районов</t>
  </si>
  <si>
    <t xml:space="preserve"> 000 1301 0000000000 000</t>
  </si>
  <si>
    <t xml:space="preserve"> 000 0104 0000000000 853</t>
  </si>
  <si>
    <t>уменьшение остатков средств, всего</t>
  </si>
  <si>
    <t xml:space="preserve"> 000 0113 0000000000 200</t>
  </si>
  <si>
    <t xml:space="preserve"> 000 1004 0000000000 323</t>
  </si>
  <si>
    <t xml:space="preserve"> 000 0701 0000000000 600</t>
  </si>
  <si>
    <t xml:space="preserve">  Прочие межбюджетные трансферты, передаваемые бюджетам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</si>
  <si>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</si>
  <si>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</si>
  <si>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</si>
  <si>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</si>
  <si>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Кредиты кредитных организаций в валюте Российской Федерации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</si>
  <si>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</si>
  <si>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000 1003 0000000000 240</t>
  </si>
  <si>
    <t>Код источника по бюджетной классификации</t>
  </si>
  <si>
    <t xml:space="preserve">  Иные межбюджетные трансферты</t>
  </si>
  <si>
    <t xml:space="preserve"> 000 2020302400 0000 151</t>
  </si>
  <si>
    <t xml:space="preserve"> 000 1110900000 0000 120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</si>
  <si>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</si>
  <si>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</si>
  <si>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000 0709 0000000000 800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</si>
  <si>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</si>
  <si>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</si>
  <si>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000 1004 0000000000 400</t>
  </si>
  <si>
    <t xml:space="preserve">  Прочие поступления от денежных взысканий (штрафов) и иных сумм в возмещение ущерба</t>
  </si>
  <si>
    <t xml:space="preserve"> 000 0505 0000000000 200</t>
  </si>
  <si>
    <t xml:space="preserve"> 000 2020299900 0000 151</t>
  </si>
  <si>
    <t xml:space="preserve"> 000 1110300000 0000 120</t>
  </si>
  <si>
    <t xml:space="preserve"> 000 2020406100 0000 151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</si>
  <si>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</si>
  <si>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000 0104 0000000000 240</t>
  </si>
  <si>
    <t xml:space="preserve"> 000 1001 0000000000 300</t>
  </si>
  <si>
    <t xml:space="preserve"> 000 0309 0000000000 119</t>
  </si>
  <si>
    <t xml:space="preserve"> 000 0709 0000000000 110</t>
  </si>
  <si>
    <t>3</t>
  </si>
  <si>
    <t xml:space="preserve">  Увеличение прочих остатков средств бюджетов</t>
  </si>
  <si>
    <t xml:space="preserve"> 000 0707 0000000000 612</t>
  </si>
  <si>
    <t xml:space="preserve"> 000 0502 0000000000 410</t>
  </si>
  <si>
    <t xml:space="preserve"> 000 0113 0000000000 313</t>
  </si>
  <si>
    <t xml:space="preserve"> 000 2000000000 0000 000</t>
  </si>
  <si>
    <t xml:space="preserve"> 000 0113 0000000000 852</t>
  </si>
  <si>
    <t xml:space="preserve"> 000 1140601310 0000 430</t>
  </si>
  <si>
    <t xml:space="preserve"> 000 0105000000 0000 000</t>
  </si>
  <si>
    <t xml:space="preserve"> 000 1162506001 0000 140</t>
  </si>
  <si>
    <t xml:space="preserve"> 000 0105 0000000000 240</t>
  </si>
  <si>
    <t xml:space="preserve"> 000 0309 0000000000 800</t>
  </si>
  <si>
    <t xml:space="preserve"> 000 1301 0000000000 700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</si>
  <si>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</si>
  <si>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</si>
  <si>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 Фонд оплаты труда государственных (муниципальных) органов</t>
  </si>
  <si>
    <t xml:space="preserve"> 000 0106 0000000000 851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</si>
  <si>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</si>
  <si>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</si>
  <si>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</si>
  <si>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000 0410 0000000000 244</t>
  </si>
  <si>
    <t xml:space="preserve">  Субвенции бюджетам на проведение Всероссийской сельскохозяйственной переписи в 2016 году</t>
  </si>
  <si>
    <t xml:space="preserve"> 000 2190000000 0000 000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</si>
  <si>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</si>
  <si>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</si>
  <si>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000 1101 0000000000 200</t>
  </si>
  <si>
    <t xml:space="preserve"> 000 1006 0000000000 200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</si>
  <si>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</si>
  <si>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000 0106 0000000000 200</t>
  </si>
  <si>
    <t xml:space="preserve"> 000 1160303001 0000 140</t>
  </si>
  <si>
    <t xml:space="preserve"> 000 0701 0000000000 610</t>
  </si>
  <si>
    <t xml:space="preserve">  Субвенции бюджетам на государственную регистрацию актов гражданского состояния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</si>
  <si>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</si>
  <si>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000 0409 0000000000 410</t>
  </si>
  <si>
    <t xml:space="preserve">  Охрана семьи и детства</t>
  </si>
  <si>
    <t xml:space="preserve"> 000 0100 0000000000 000</t>
  </si>
  <si>
    <t xml:space="preserve"> 000 0702 0000000000 610</t>
  </si>
  <si>
    <t xml:space="preserve"> 000 0304 0000000000 240</t>
  </si>
  <si>
    <t xml:space="preserve"> 000 0709 0000000000 111</t>
  </si>
  <si>
    <t>4</t>
  </si>
  <si>
    <t xml:space="preserve"> 000 2020100105 0000 151</t>
  </si>
  <si>
    <t xml:space="preserve">  ОБСЛУЖИВАНИЕ ГОСУДАРСТВЕННОГО И МУНИЦИПАЛЬНОГО ДОЛГА</t>
  </si>
  <si>
    <t xml:space="preserve"> 000 0104 0000000000 100</t>
  </si>
  <si>
    <t xml:space="preserve"> 000 0707 0000000000 244</t>
  </si>
  <si>
    <t xml:space="preserve"> 000 1140200000 0000 000</t>
  </si>
  <si>
    <t xml:space="preserve"> 000 0412 0000000000 244</t>
  </si>
  <si>
    <t xml:space="preserve"> 000 1004 0000000000 410</t>
  </si>
  <si>
    <t xml:space="preserve">  Другие вопросы в области жилищно-коммунального хозяйства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</si>
  <si>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</si>
  <si>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000 0410 0000000000 000</t>
  </si>
  <si>
    <t xml:space="preserve"> 000 0113 0000000000 853</t>
  </si>
  <si>
    <t xml:space="preserve"> 000 1001 0000000000 310</t>
  </si>
  <si>
    <t xml:space="preserve">  НАЦИОНАЛЬНАЯ ЭКОНОМИКА</t>
  </si>
  <si>
    <t xml:space="preserve"> 000 0105020000 0000 500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</si>
  <si>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</si>
  <si>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</si>
  <si>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000 0309 0000000000 850</t>
  </si>
  <si>
    <t xml:space="preserve"> 000 1010202001 0000 110</t>
  </si>
  <si>
    <t xml:space="preserve"> 000 0309 0000000000 500</t>
  </si>
  <si>
    <t xml:space="preserve"> 000 0106 0000000000 852</t>
  </si>
  <si>
    <t>из них:</t>
  </si>
  <si>
    <t xml:space="preserve">  Субсидии гражданам на приобретение жилья</t>
  </si>
  <si>
    <t xml:space="preserve"> 000 1110500000 0000 120</t>
  </si>
  <si>
    <t xml:space="preserve">в том числе: </t>
  </si>
  <si>
    <t xml:space="preserve"> 000 0709 0000000000 244</t>
  </si>
  <si>
    <t xml:space="preserve"> 000 0701 0000000000 611</t>
  </si>
  <si>
    <t xml:space="preserve"> 000 0707 0000000000 000</t>
  </si>
  <si>
    <t xml:space="preserve"> 000 0105020105 0000 610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</si>
  <si>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</si>
  <si>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000 0412 0000000000 000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</si>
  <si>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</si>
  <si>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000 0113 0000000000 240</t>
  </si>
  <si>
    <t xml:space="preserve"> 000 0405 0000000000 300</t>
  </si>
  <si>
    <t xml:space="preserve"> 000 1170505005 0000 180</t>
  </si>
  <si>
    <t xml:space="preserve"> 000 0300 0000000000 000</t>
  </si>
  <si>
    <t xml:space="preserve"> 000 1130299000 0000 130</t>
  </si>
  <si>
    <t xml:space="preserve"> 000 1140000000 0000 000</t>
  </si>
  <si>
    <t xml:space="preserve"> 000 0709 0000000000 112</t>
  </si>
  <si>
    <t xml:space="preserve"> 000 0409 0000000000 400</t>
  </si>
  <si>
    <t>Наименование 
показателя</t>
  </si>
  <si>
    <t xml:space="preserve"> 000 0709 0000000000 119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</si>
  <si>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</si>
  <si>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</si>
  <si>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000 0409 0000000000 240</t>
  </si>
  <si>
    <t xml:space="preserve"> 000 0309 0000000000 244</t>
  </si>
  <si>
    <t xml:space="preserve"> 000 0304 0000000000 100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</si>
  <si>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</si>
  <si>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</si>
  <si>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</si>
  <si>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Пособия, компенсации, меры социальной поддержки по публичным нормативным обязательствам</t>
  </si>
  <si>
    <t xml:space="preserve"> 000 0702 0000000000 600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</si>
  <si>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</si>
  <si>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000 0709 0000000000 000</t>
  </si>
  <si>
    <t xml:space="preserve"> 000 0405 0000000000 244</t>
  </si>
  <si>
    <t xml:space="preserve"> 000 0505 0000000000 240</t>
  </si>
  <si>
    <t xml:space="preserve"> 000 1120101001 0000 120</t>
  </si>
  <si>
    <t xml:space="preserve"> 000 1120100001 0000 120</t>
  </si>
  <si>
    <t xml:space="preserve"> 000 0106 0000000000 853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</si>
  <si>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</si>
  <si>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</si>
  <si>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</si>
  <si>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</si>
  <si>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 Обслуживание государственного (муниципального) долга</t>
  </si>
  <si>
    <t xml:space="preserve">  Субсидии бюджетным учреждениям на иные цели</t>
  </si>
  <si>
    <t xml:space="preserve"> 000 1050202002 0000 110</t>
  </si>
  <si>
    <t xml:space="preserve">  Иные выплаты персоналу учреждений, за исключением фонда оплаты труда</t>
  </si>
  <si>
    <t xml:space="preserve"> 000 1050201002 0000 110</t>
  </si>
  <si>
    <t xml:space="preserve">  Бюджетные инвестиции</t>
  </si>
  <si>
    <t xml:space="preserve"> 000 2020302705 0000 151</t>
  </si>
  <si>
    <t xml:space="preserve"> 000 1130299505 0000 130</t>
  </si>
  <si>
    <t>"#R/D"</t>
  </si>
  <si>
    <t xml:space="preserve"> 000 1030000000 0000 000</t>
  </si>
  <si>
    <t>х</t>
  </si>
  <si>
    <t xml:space="preserve"> 000 2020300705 0000 151</t>
  </si>
  <si>
    <t xml:space="preserve"> 000 0309 0000000000 000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</si>
  <si>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</si>
  <si>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</si>
  <si>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 Налог на доходы физических лиц</t>
  </si>
  <si>
    <t xml:space="preserve">  Дотации бюджетам муниципальных районов на выравнивание  бюджетной обеспеченности</t>
  </si>
  <si>
    <t xml:space="preserve">  Благоустройство</t>
  </si>
  <si>
    <t xml:space="preserve"> 000 1030226001 0000 110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</si>
  <si>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</si>
  <si>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000 1400 0000000000 000</t>
  </si>
  <si>
    <t xml:space="preserve"> 000 0113 0000000000 100</t>
  </si>
  <si>
    <t xml:space="preserve"> 000 0500 0000000000 000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</si>
  <si>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</si>
  <si>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</si>
  <si>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</si>
  <si>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000 1101 0000000000 240</t>
  </si>
  <si>
    <t xml:space="preserve"> 000 0405 0000000000 000</t>
  </si>
  <si>
    <t xml:space="preserve"> 000 0405 0000000000 330</t>
  </si>
  <si>
    <t xml:space="preserve"> 000 1006 0000000000 240</t>
  </si>
  <si>
    <t xml:space="preserve"> 000 0106 0000000000 240</t>
  </si>
  <si>
    <t xml:space="preserve"> 000 1003 0000000000 300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</si>
  <si>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</si>
  <si>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</si>
  <si>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 xml:space="preserve">  Обслуживание государственного внутреннего и муниципального долга</t>
  </si>
  <si>
    <t xml:space="preserve"> 000 1080700001 0000 110</t>
  </si>
  <si>
    <t xml:space="preserve"> 000 0501 0000000000 000</t>
  </si>
  <si>
    <t xml:space="preserve"> 000 1160301001 0000 140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</si>
  <si>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</si>
  <si>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</si>
  <si>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Межбюджетные трансферты</t>
  </si>
  <si>
    <t xml:space="preserve"> 000 1000 0000000000 000</t>
  </si>
  <si>
    <t xml:space="preserve"> 000 0111 0000000000 800</t>
  </si>
  <si>
    <t xml:space="preserve"> 000 2020300300 0000 151</t>
  </si>
  <si>
    <t xml:space="preserve">  Получение кредитов от кредитных организаций в валюте Российской Федерации</t>
  </si>
  <si>
    <t xml:space="preserve">  НАЛОГИ НА ТОВАРЫ (РАБОТЫ, УСЛУГИ), РЕАЛИЗУЕМЫЕ НА ТЕРРИТОРИИ РОССИЙСКОЙ ФЕДЕРАЦИИ</t>
  </si>
  <si>
    <t xml:space="preserve"> 000 0709 0000000000 850</t>
  </si>
  <si>
    <t xml:space="preserve"> 000 1160801001 0000 140</t>
  </si>
  <si>
    <t xml:space="preserve"> 000 0410 0000000000 200</t>
  </si>
  <si>
    <t xml:space="preserve"> 000 0104 0000000000 120</t>
  </si>
  <si>
    <t xml:space="preserve"> 000 0103010005 0000 710</t>
  </si>
  <si>
    <t xml:space="preserve"> 000 1160800001 0000 140</t>
  </si>
  <si>
    <t xml:space="preserve"> 000 0502 0000000000 800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</si>
  <si>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</si>
  <si>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000 1169000000 0000 140</t>
  </si>
  <si>
    <t xml:space="preserve"> 000 1110305005 0000 120</t>
  </si>
  <si>
    <t xml:space="preserve"> 000 1001 0000000000 000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</si>
  <si>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</si>
  <si>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</si>
  <si>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Резервные средства</t>
  </si>
  <si>
    <t xml:space="preserve">  Пенсионное обеспечение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</si>
  <si>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</si>
  <si>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000 0309 0000000000 540</t>
  </si>
  <si>
    <t xml:space="preserve"> 000 1010201001 0000 110</t>
  </si>
  <si>
    <t xml:space="preserve">  Коммунальное хозяйство</t>
  </si>
  <si>
    <t xml:space="preserve"> 000 1010200001 0000 110</t>
  </si>
  <si>
    <t xml:space="preserve"> 000 0700 0000000000 000</t>
  </si>
  <si>
    <t xml:space="preserve"> 000 1301 0000000000 730</t>
  </si>
  <si>
    <t xml:space="preserve"> 000 0707 0000000000 200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</si>
  <si>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</si>
  <si>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</si>
  <si>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000 0412 0000000000 200</t>
  </si>
  <si>
    <t xml:space="preserve"> 000 0113 0000000000 600</t>
  </si>
  <si>
    <t xml:space="preserve"> 000 0106 0000000000 100</t>
  </si>
  <si>
    <t xml:space="preserve"> 000 0113 0000000000 110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</si>
  <si>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</si>
  <si>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000 0405 0000000000 360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</si>
  <si>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</si>
  <si>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</si>
  <si>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</si>
  <si>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 Сельское хозяйство и рыболовство</t>
  </si>
  <si>
    <t xml:space="preserve"> 000 0701 0000000000 000</t>
  </si>
  <si>
    <t xml:space="preserve"> 000 1003 0000000000 310</t>
  </si>
  <si>
    <t xml:space="preserve">  ОБРАЗОВАНИЕ</t>
  </si>
  <si>
    <t xml:space="preserve"> 000 1401 0000000000 500</t>
  </si>
  <si>
    <t xml:space="preserve"> 000 0709 0000000000 851</t>
  </si>
  <si>
    <t xml:space="preserve"> 000 0702 0000000000 611</t>
  </si>
  <si>
    <t xml:space="preserve"> 000 0104 0000000000 121</t>
  </si>
  <si>
    <t xml:space="preserve"> 000 0304 0000000000 120</t>
  </si>
  <si>
    <t xml:space="preserve"> 000 0104 0000000000 800</t>
  </si>
  <si>
    <t xml:space="preserve"> 000 1004 0000000000 310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</si>
  <si>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</si>
  <si>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</si>
  <si>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000 2020312105 0000 151</t>
  </si>
  <si>
    <t xml:space="preserve"> 000 0709 0000000000 200</t>
  </si>
  <si>
    <t xml:space="preserve"> 000 0502 0000000000 500</t>
  </si>
  <si>
    <t xml:space="preserve">  Уменьшение прочих остатков денежных средств бюджетов</t>
  </si>
  <si>
    <t xml:space="preserve"> 000 0701 0000000000 414</t>
  </si>
  <si>
    <t xml:space="preserve"> 000 0502 0000000000 810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</si>
  <si>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</si>
  <si>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</si>
  <si>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</si>
  <si>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</si>
  <si>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000 0309 0000000000 851</t>
  </si>
  <si>
    <t xml:space="preserve">  Приобретение товаров, работ, услуг в пользу граждан в целях их социального обеспечения</t>
  </si>
  <si>
    <t xml:space="preserve">  Прочие доходы от компенсации затрат государства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</si>
  <si>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</si>
  <si>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</si>
  <si>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</si>
  <si>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Единый сельскохозяйственный налог</t>
  </si>
  <si>
    <t xml:space="preserve"> 000 2020311905 0000 151</t>
  </si>
  <si>
    <t xml:space="preserve"> 000 0501 0000000000 244</t>
  </si>
  <si>
    <t xml:space="preserve">  Субвенции бюджетам бюджетной системы Российской Федерации</t>
  </si>
  <si>
    <t xml:space="preserve"> 000 0309 0000000000 200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</si>
  <si>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</si>
  <si>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</si>
  <si>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000 0113 0000000000 111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</si>
  <si>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</si>
  <si>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Доходы  бюджета Старошайговского муниципального района   за   1 квартал   2016 года</t>
  </si>
  <si>
    <t xml:space="preserve">Приложение 1
к постановлению администрации
"Об утверждении  бюджета 
Старошайговского муниципального района РМ  
за  1 квартал   2016 года  от  14 апреля   2016 года №265 </t>
  </si>
  <si>
    <t>План</t>
  </si>
  <si>
    <t>% выполнения</t>
  </si>
  <si>
    <t>Расходы   бюджета Старошайговского муниципального района   за   1 квартал   2016 года</t>
  </si>
  <si>
    <t xml:space="preserve">Приложение 2
к постановлению администрации
"Об утверждении  бюджета 
Старошайговского муниципального района РМ  
за  1 квартал   2016 года  от  14 апреля   2016 года №265 </t>
  </si>
  <si>
    <t xml:space="preserve">Приложение 3
к постановлению администрации
"Об утверждении  бюджета 
Старошайговского муниципального района РМ  
за  1 квартал   2016 года  от  14 апреля   2016 года №265 </t>
  </si>
  <si>
    <t>Источники внутреннего  финансирования дефицита   бюджета Старошайговского муниципального района   за  1 квартал 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</si>
</sst>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#,##0.0"/>
  </numFmts>
  <fonts count="2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4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84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" fontId="3" fillId="0" borderId="1">
      <alignment horizontal="right"/>
    </xf>
    <xf numFmtId="4" fontId="3" fillId="0" borderId="2">
      <alignment horizontal="right"/>
    </xf>
    <xf numFmtId="49" fontId="3" fillId="0" borderId="0">
      <alignment horizontal="right"/>
    </xf>
    <xf numFmtId="0" fontId="3" fillId="0" borderId="3">
      <alignment horizontal="left" wrapText="1"/>
    </xf>
    <xf numFmtId="0" fontId="3" fillId="0" borderId="4">
      <alignment horizontal="left" wrapText="1" indent="1"/>
    </xf>
    <xf numFmtId="0" fontId="4" fillId="0" borderId="5">
      <alignment horizontal="left" wrapText="1"/>
    </xf>
    <xf numFmtId="0" fontId="3" fillId="2" borderId="0"/>
    <xf numFmtId="0" fontId="3" fillId="0" borderId="6"/>
    <xf numFmtId="0" fontId="3" fillId="0" borderId="0">
      <alignment horizontal="center"/>
    </xf>
    <xf numFmtId="0" fontId="2" fillId="0" borderId="6"/>
    <xf numFmtId="4" fontId="3" fillId="0" borderId="7">
      <alignment horizontal="right"/>
    </xf>
    <xf numFmtId="49" fontId="3" fillId="0" borderId="5">
      <alignment horizontal="center"/>
    </xf>
    <xf numFmtId="4" fontId="3" fillId="0" borderId="8">
      <alignment horizontal="right"/>
    </xf>
    <xf numFmtId="0" fontId="4" fillId="0" borderId="0">
      <alignment horizontal="center"/>
    </xf>
    <xf numFmtId="0" fontId="4" fillId="0" borderId="6"/>
    <xf numFmtId="0" fontId="3" fillId="0" borderId="9">
      <alignment horizontal="left" wrapText="1"/>
    </xf>
    <xf numFmtId="0" fontId="3" fillId="0" borderId="10">
      <alignment horizontal="left" wrapText="1" indent="1"/>
    </xf>
    <xf numFmtId="0" fontId="3" fillId="0" borderId="9">
      <alignment horizontal="left" wrapText="1" indent="2"/>
    </xf>
    <xf numFmtId="0" fontId="3" fillId="0" borderId="3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1">
      <alignment horizontal="center" wrapText="1"/>
    </xf>
    <xf numFmtId="49" fontId="3" fillId="0" borderId="11">
      <alignment horizontal="left" wrapText="1"/>
    </xf>
    <xf numFmtId="49" fontId="3" fillId="0" borderId="11">
      <alignment horizontal="center" shrinkToFit="1"/>
    </xf>
    <xf numFmtId="49" fontId="3" fillId="0" borderId="1">
      <alignment horizontal="center" shrinkToFit="1"/>
    </xf>
    <xf numFmtId="0" fontId="3" fillId="0" borderId="4">
      <alignment horizontal="left" wrapText="1"/>
    </xf>
    <xf numFmtId="0" fontId="3" fillId="0" borderId="3">
      <alignment horizontal="left" wrapText="1" indent="1"/>
    </xf>
    <xf numFmtId="0" fontId="3" fillId="0" borderId="4">
      <alignment horizontal="left" wrapText="1" indent="2"/>
    </xf>
    <xf numFmtId="0" fontId="2" fillId="0" borderId="12"/>
    <xf numFmtId="0" fontId="2" fillId="0" borderId="13"/>
    <xf numFmtId="49" fontId="3" fillId="0" borderId="7">
      <alignment horizontal="center"/>
    </xf>
    <xf numFmtId="0" fontId="4" fillId="0" borderId="14">
      <alignment horizontal="center" vertical="center" textRotation="90" wrapText="1"/>
    </xf>
    <xf numFmtId="0" fontId="4" fillId="0" borderId="13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5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5" fillId="0" borderId="6">
      <alignment wrapText="1"/>
    </xf>
    <xf numFmtId="0" fontId="5" fillId="0" borderId="16">
      <alignment wrapText="1"/>
    </xf>
    <xf numFmtId="0" fontId="5" fillId="0" borderId="13">
      <alignment wrapText="1"/>
    </xf>
    <xf numFmtId="0" fontId="3" fillId="0" borderId="16">
      <alignment horizontal="center" vertical="top" wrapText="1"/>
    </xf>
    <xf numFmtId="0" fontId="4" fillId="0" borderId="17"/>
    <xf numFmtId="49" fontId="6" fillId="0" borderId="18">
      <alignment horizontal="left" vertical="center" wrapText="1"/>
    </xf>
    <xf numFmtId="49" fontId="3" fillId="0" borderId="4">
      <alignment horizontal="left" vertical="center" wrapText="1" indent="2"/>
    </xf>
    <xf numFmtId="49" fontId="3" fillId="0" borderId="3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19">
      <alignment horizontal="left" vertical="center" wrapText="1" indent="3"/>
    </xf>
    <xf numFmtId="0" fontId="6" fillId="0" borderId="17">
      <alignment horizontal="left" vertical="center" wrapText="1"/>
    </xf>
    <xf numFmtId="49" fontId="3" fillId="0" borderId="13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6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19">
      <alignment horizontal="left" vertical="center" wrapText="1"/>
    </xf>
    <xf numFmtId="49" fontId="6" fillId="0" borderId="20">
      <alignment horizontal="left" vertical="center" wrapText="1"/>
    </xf>
    <xf numFmtId="49" fontId="3" fillId="0" borderId="21">
      <alignment horizontal="left" vertical="center" wrapText="1"/>
    </xf>
    <xf numFmtId="49" fontId="3" fillId="0" borderId="22">
      <alignment horizontal="left" vertical="center" wrapText="1"/>
    </xf>
    <xf numFmtId="49" fontId="4" fillId="0" borderId="23">
      <alignment horizontal="center"/>
    </xf>
    <xf numFmtId="49" fontId="4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11">
      <alignment horizontal="center" vertical="center" wrapText="1"/>
    </xf>
    <xf numFmtId="49" fontId="3" fillId="0" borderId="24">
      <alignment horizontal="center" vertical="center" wrapText="1"/>
    </xf>
    <xf numFmtId="49" fontId="3" fillId="0" borderId="13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3">
      <alignment horizontal="center" vertical="center" wrapText="1"/>
    </xf>
    <xf numFmtId="49" fontId="3" fillId="0" borderId="26">
      <alignment horizontal="center" vertical="center" wrapText="1"/>
    </xf>
    <xf numFmtId="0" fontId="2" fillId="0" borderId="27"/>
    <xf numFmtId="0" fontId="3" fillId="0" borderId="23">
      <alignment horizontal="center" vertical="center"/>
    </xf>
    <xf numFmtId="0" fontId="3" fillId="0" borderId="25">
      <alignment horizontal="center" vertical="center"/>
    </xf>
    <xf numFmtId="0" fontId="3" fillId="0" borderId="11">
      <alignment horizontal="center" vertical="center"/>
    </xf>
    <xf numFmtId="0" fontId="3" fillId="0" borderId="24">
      <alignment horizontal="center" vertical="center"/>
    </xf>
    <xf numFmtId="49" fontId="3" fillId="0" borderId="2">
      <alignment horizontal="center" vertical="center"/>
    </xf>
    <xf numFmtId="49" fontId="3" fillId="0" borderId="28">
      <alignment horizontal="center" vertical="center"/>
    </xf>
    <xf numFmtId="49" fontId="3" fillId="0" borderId="1">
      <alignment horizontal="center" vertical="center"/>
    </xf>
    <xf numFmtId="49" fontId="3" fillId="0" borderId="16">
      <alignment horizontal="center" vertical="center"/>
    </xf>
    <xf numFmtId="49" fontId="3" fillId="0" borderId="6">
      <alignment horizontal="center"/>
    </xf>
    <xf numFmtId="0" fontId="3" fillId="0" borderId="13">
      <alignment horizontal="center"/>
    </xf>
    <xf numFmtId="0" fontId="3" fillId="0" borderId="0">
      <alignment horizontal="center"/>
    </xf>
    <xf numFmtId="49" fontId="3" fillId="0" borderId="6"/>
    <xf numFmtId="0" fontId="3" fillId="0" borderId="16">
      <alignment horizontal="center" vertical="top"/>
    </xf>
    <xf numFmtId="49" fontId="3" fillId="0" borderId="16">
      <alignment horizontal="center" vertical="top" wrapText="1"/>
    </xf>
    <xf numFmtId="0" fontId="3" fillId="0" borderId="28"/>
    <xf numFmtId="4" fontId="3" fillId="0" borderId="13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" fontId="3" fillId="0" borderId="29">
      <alignment horizontal="right"/>
    </xf>
    <xf numFmtId="0" fontId="3" fillId="0" borderId="13"/>
    <xf numFmtId="0" fontId="3" fillId="0" borderId="16">
      <alignment horizontal="center" vertical="top" wrapText="1"/>
    </xf>
    <xf numFmtId="0" fontId="3" fillId="0" borderId="6">
      <alignment horizontal="center"/>
    </xf>
    <xf numFmtId="49" fontId="3" fillId="0" borderId="13">
      <alignment horizontal="center"/>
    </xf>
    <xf numFmtId="49" fontId="3" fillId="0" borderId="0">
      <alignment horizontal="left"/>
    </xf>
    <xf numFmtId="4" fontId="3" fillId="0" borderId="28">
      <alignment horizontal="right"/>
    </xf>
    <xf numFmtId="0" fontId="3" fillId="0" borderId="16">
      <alignment horizontal="center" vertical="top"/>
    </xf>
    <xf numFmtId="4" fontId="3" fillId="0" borderId="30">
      <alignment horizontal="right"/>
    </xf>
    <xf numFmtId="0" fontId="3" fillId="0" borderId="30"/>
    <xf numFmtId="4" fontId="3" fillId="0" borderId="31">
      <alignment horizontal="right"/>
    </xf>
    <xf numFmtId="0" fontId="2" fillId="3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3" borderId="6"/>
    <xf numFmtId="49" fontId="3" fillId="0" borderId="16">
      <alignment horizontal="center" vertical="center" wrapText="1"/>
    </xf>
    <xf numFmtId="49" fontId="3" fillId="0" borderId="16">
      <alignment horizontal="center" vertical="center" wrapText="1"/>
    </xf>
    <xf numFmtId="0" fontId="2" fillId="3" borderId="32"/>
    <xf numFmtId="0" fontId="3" fillId="0" borderId="33">
      <alignment horizontal="left" wrapText="1"/>
    </xf>
    <xf numFmtId="0" fontId="3" fillId="0" borderId="9">
      <alignment horizontal="left" wrapText="1" indent="1"/>
    </xf>
    <xf numFmtId="0" fontId="3" fillId="0" borderId="17">
      <alignment horizontal="left" wrapText="1" indent="2"/>
    </xf>
    <xf numFmtId="0" fontId="2" fillId="3" borderId="34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6">
      <alignment wrapText="1"/>
    </xf>
    <xf numFmtId="0" fontId="3" fillId="0" borderId="32">
      <alignment wrapText="1"/>
    </xf>
    <xf numFmtId="0" fontId="3" fillId="0" borderId="13">
      <alignment horizontal="left"/>
    </xf>
    <xf numFmtId="0" fontId="2" fillId="3" borderId="35"/>
    <xf numFmtId="49" fontId="3" fillId="0" borderId="23">
      <alignment horizontal="center" wrapText="1"/>
    </xf>
    <xf numFmtId="49" fontId="3" fillId="0" borderId="25">
      <alignment horizontal="center" wrapText="1"/>
    </xf>
    <xf numFmtId="49" fontId="3" fillId="0" borderId="24">
      <alignment horizontal="center"/>
    </xf>
    <xf numFmtId="0" fontId="2" fillId="3" borderId="13"/>
    <xf numFmtId="0" fontId="2" fillId="3" borderId="36"/>
    <xf numFmtId="0" fontId="3" fillId="0" borderId="27"/>
    <xf numFmtId="0" fontId="3" fillId="0" borderId="0">
      <alignment horizontal="left"/>
    </xf>
    <xf numFmtId="49" fontId="3" fillId="0" borderId="13"/>
    <xf numFmtId="49" fontId="3" fillId="0" borderId="0"/>
    <xf numFmtId="49" fontId="3" fillId="0" borderId="2">
      <alignment horizontal="center"/>
    </xf>
    <xf numFmtId="49" fontId="3" fillId="0" borderId="28">
      <alignment horizontal="center"/>
    </xf>
    <xf numFmtId="49" fontId="3" fillId="0" borderId="16">
      <alignment horizontal="center"/>
    </xf>
    <xf numFmtId="49" fontId="3" fillId="0" borderId="16">
      <alignment horizontal="center" vertical="center" wrapText="1"/>
    </xf>
    <xf numFmtId="49" fontId="3" fillId="0" borderId="29">
      <alignment horizontal="center" vertical="center" wrapText="1"/>
    </xf>
    <xf numFmtId="0" fontId="2" fillId="3" borderId="37"/>
    <xf numFmtId="4" fontId="3" fillId="0" borderId="16">
      <alignment horizontal="right"/>
    </xf>
    <xf numFmtId="0" fontId="3" fillId="2" borderId="27"/>
    <xf numFmtId="0" fontId="9" fillId="0" borderId="0">
      <alignment horizontal="center" wrapText="1"/>
    </xf>
    <xf numFmtId="0" fontId="11" fillId="0" borderId="15"/>
    <xf numFmtId="49" fontId="12" fillId="0" borderId="38">
      <alignment horizontal="right"/>
    </xf>
    <xf numFmtId="0" fontId="3" fillId="0" borderId="38">
      <alignment horizontal="right"/>
    </xf>
    <xf numFmtId="0" fontId="11" fillId="0" borderId="6"/>
    <xf numFmtId="0" fontId="3" fillId="0" borderId="29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7"/>
    <xf numFmtId="0" fontId="11" fillId="0" borderId="0"/>
    <xf numFmtId="0" fontId="2" fillId="0" borderId="44"/>
    <xf numFmtId="0" fontId="2" fillId="0" borderId="45"/>
    <xf numFmtId="0" fontId="3" fillId="0" borderId="5">
      <alignment horizontal="left" wrapText="1"/>
    </xf>
    <xf numFmtId="49" fontId="3" fillId="0" borderId="30">
      <alignment horizontal="center"/>
    </xf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10">
      <alignment horizontal="left" wrapText="1"/>
    </xf>
    <xf numFmtId="0" fontId="3" fillId="0" borderId="32"/>
    <xf numFmtId="0" fontId="4" fillId="0" borderId="46">
      <alignment horizontal="left" wrapText="1"/>
    </xf>
    <xf numFmtId="0" fontId="3" fillId="0" borderId="7">
      <alignment horizontal="left" wrapText="1" indent="2"/>
    </xf>
    <xf numFmtId="49" fontId="3" fillId="0" borderId="0">
      <alignment horizontal="center" wrapText="1"/>
    </xf>
    <xf numFmtId="49" fontId="3" fillId="0" borderId="24">
      <alignment horizontal="center" wrapText="1"/>
    </xf>
    <xf numFmtId="0" fontId="3" fillId="0" borderId="47"/>
    <xf numFmtId="0" fontId="3" fillId="0" borderId="48">
      <alignment horizontal="center" wrapText="1"/>
    </xf>
    <xf numFmtId="0" fontId="2" fillId="3" borderId="27"/>
    <xf numFmtId="49" fontId="3" fillId="0" borderId="11">
      <alignment horizontal="center"/>
    </xf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49">
      <alignment horizontal="center" wrapText="1"/>
    </xf>
    <xf numFmtId="49" fontId="3" fillId="0" borderId="1">
      <alignment horizontal="center"/>
    </xf>
    <xf numFmtId="49" fontId="3" fillId="0" borderId="6"/>
  </cellStyleXfs>
  <cellXfs count="81">
    <xf numFmtId="0" fontId="0" fillId="0" borderId="0" xfId="0"/>
    <xf numFmtId="49" fontId="3" fillId="0" borderId="16" xfId="114" applyNumberFormat="1" applyProtection="1">
      <alignment horizontal="center" vertical="center" wrapText="1"/>
    </xf>
    <xf numFmtId="0" fontId="3" fillId="0" borderId="6" xfId="13" applyNumberFormat="1" applyProtection="1"/>
    <xf numFmtId="0" fontId="0" fillId="0" borderId="0" xfId="0" applyProtection="1">
      <protection locked="0"/>
    </xf>
    <xf numFmtId="0" fontId="3" fillId="0" borderId="0" xfId="109" applyNumberFormat="1" applyProtection="1"/>
    <xf numFmtId="0" fontId="3" fillId="0" borderId="27" xfId="131" applyNumberFormat="1" applyProtection="1"/>
    <xf numFmtId="0" fontId="2" fillId="0" borderId="0" xfId="111" applyNumberFormat="1" applyProtection="1"/>
    <xf numFmtId="49" fontId="3" fillId="0" borderId="0" xfId="134" applyNumberFormat="1" applyProtection="1"/>
    <xf numFmtId="0" fontId="4" fillId="0" borderId="6" xfId="20" applyNumberFormat="1" applyProtection="1"/>
    <xf numFmtId="49" fontId="3" fillId="0" borderId="16" xfId="113" applyNumberFormat="1" applyProtection="1">
      <alignment horizontal="center" vertical="center" wrapText="1"/>
    </xf>
    <xf numFmtId="49" fontId="3" fillId="0" borderId="16" xfId="113" applyNumberFormat="1">
      <alignment horizontal="center" vertical="center" wrapText="1"/>
    </xf>
    <xf numFmtId="0" fontId="4" fillId="0" borderId="0" xfId="19" applyNumberFormat="1" applyProtection="1">
      <alignment horizontal="center"/>
    </xf>
    <xf numFmtId="0" fontId="4" fillId="0" borderId="0" xfId="19" applyNumberFormat="1">
      <alignment horizontal="center"/>
    </xf>
    <xf numFmtId="0" fontId="5" fillId="0" borderId="0" xfId="0" applyNumberFormat="1" applyFont="1" applyFill="1" applyBorder="1" applyAlignment="1">
      <alignment horizontal="right" vertical="top" wrapText="1"/>
    </xf>
    <xf numFmtId="0" fontId="13" fillId="0" borderId="0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3" fillId="0" borderId="0" xfId="131" applyNumberFormat="1" applyBorder="1" applyProtection="1"/>
    <xf numFmtId="0" fontId="3" fillId="2" borderId="0" xfId="142" applyNumberFormat="1" applyBorder="1" applyProtection="1"/>
    <xf numFmtId="0" fontId="5" fillId="0" borderId="0" xfId="0" applyNumberFormat="1" applyFont="1" applyFill="1" applyBorder="1" applyAlignment="1">
      <alignment vertical="top" wrapText="1"/>
    </xf>
    <xf numFmtId="49" fontId="3" fillId="0" borderId="50" xfId="114" applyNumberFormat="1" applyBorder="1" applyAlignment="1" applyProtection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49" fontId="16" fillId="0" borderId="50" xfId="113" applyNumberFormat="1" applyFont="1" applyBorder="1" applyProtection="1">
      <alignment horizontal="center" vertical="center" wrapText="1"/>
    </xf>
    <xf numFmtId="49" fontId="16" fillId="0" borderId="50" xfId="113" applyNumberFormat="1" applyFont="1" applyBorder="1">
      <alignment horizontal="center" vertical="center" wrapText="1"/>
    </xf>
    <xf numFmtId="0" fontId="5" fillId="0" borderId="50" xfId="117" applyNumberFormat="1" applyFont="1" applyBorder="1" applyAlignment="1" applyProtection="1">
      <alignment horizontal="left" wrapText="1"/>
    </xf>
    <xf numFmtId="49" fontId="5" fillId="0" borderId="50" xfId="136" applyNumberFormat="1" applyFont="1" applyBorder="1" applyProtection="1">
      <alignment horizontal="center"/>
    </xf>
    <xf numFmtId="0" fontId="5" fillId="0" borderId="50" xfId="118" applyNumberFormat="1" applyFont="1" applyBorder="1" applyAlignment="1" applyProtection="1">
      <alignment horizontal="left" wrapText="1"/>
    </xf>
    <xf numFmtId="49" fontId="5" fillId="0" borderId="50" xfId="137" applyNumberFormat="1" applyFont="1" applyBorder="1" applyProtection="1">
      <alignment horizontal="center"/>
    </xf>
    <xf numFmtId="170" fontId="5" fillId="0" borderId="50" xfId="141" applyNumberFormat="1" applyFont="1" applyBorder="1" applyProtection="1">
      <alignment horizontal="right"/>
    </xf>
    <xf numFmtId="170" fontId="17" fillId="0" borderId="50" xfId="0" applyNumberFormat="1" applyFont="1" applyBorder="1" applyProtection="1">
      <protection locked="0"/>
    </xf>
    <xf numFmtId="170" fontId="5" fillId="0" borderId="50" xfId="136" applyNumberFormat="1" applyFont="1" applyBorder="1" applyProtection="1">
      <alignment horizontal="center"/>
    </xf>
    <xf numFmtId="49" fontId="3" fillId="0" borderId="50" xfId="139" applyNumberFormat="1" applyBorder="1" applyProtection="1">
      <alignment horizontal="center" vertical="center" wrapText="1"/>
    </xf>
    <xf numFmtId="0" fontId="2" fillId="0" borderId="50" xfId="158" applyNumberFormat="1" applyBorder="1" applyProtection="1"/>
    <xf numFmtId="0" fontId="18" fillId="0" borderId="50" xfId="0" applyFont="1" applyBorder="1" applyAlignment="1">
      <alignment horizontal="center" vertical="center" wrapText="1"/>
    </xf>
    <xf numFmtId="49" fontId="19" fillId="0" borderId="50" xfId="113" applyNumberFormat="1" applyFont="1" applyBorder="1" applyProtection="1">
      <alignment horizontal="center" vertical="center" wrapText="1"/>
    </xf>
    <xf numFmtId="49" fontId="19" fillId="0" borderId="50" xfId="113" applyNumberFormat="1" applyFont="1" applyBorder="1">
      <alignment horizontal="center" vertical="center" wrapText="1"/>
    </xf>
    <xf numFmtId="49" fontId="21" fillId="0" borderId="50" xfId="114" applyNumberFormat="1" applyFont="1" applyBorder="1" applyAlignment="1" applyProtection="1">
      <alignment horizontal="center" vertical="center" wrapText="1"/>
    </xf>
    <xf numFmtId="49" fontId="21" fillId="0" borderId="50" xfId="139" applyNumberFormat="1" applyFont="1" applyBorder="1" applyAlignment="1" applyProtection="1">
      <alignment horizontal="center" vertical="center" wrapText="1"/>
    </xf>
    <xf numFmtId="0" fontId="21" fillId="0" borderId="50" xfId="158" applyNumberFormat="1" applyFont="1" applyBorder="1" applyAlignment="1" applyProtection="1">
      <alignment horizontal="center"/>
    </xf>
    <xf numFmtId="2" fontId="20" fillId="0" borderId="50" xfId="159" applyNumberFormat="1" applyFont="1" applyBorder="1" applyProtection="1"/>
    <xf numFmtId="49" fontId="19" fillId="0" borderId="50" xfId="137" applyNumberFormat="1" applyFont="1" applyBorder="1" applyProtection="1">
      <alignment horizontal="center"/>
    </xf>
    <xf numFmtId="49" fontId="19" fillId="0" borderId="50" xfId="182" applyNumberFormat="1" applyFont="1" applyBorder="1" applyProtection="1">
      <alignment horizontal="center"/>
    </xf>
    <xf numFmtId="49" fontId="19" fillId="0" borderId="50" xfId="181" applyNumberFormat="1" applyFont="1" applyBorder="1" applyProtection="1">
      <alignment horizontal="center" wrapText="1"/>
    </xf>
    <xf numFmtId="0" fontId="19" fillId="0" borderId="50" xfId="117" applyNumberFormat="1" applyFont="1" applyBorder="1" applyAlignment="1" applyProtection="1">
      <alignment wrapText="1"/>
    </xf>
    <xf numFmtId="0" fontId="19" fillId="0" borderId="50" xfId="172" applyNumberFormat="1" applyFont="1" applyBorder="1" applyAlignment="1" applyProtection="1">
      <alignment wrapText="1"/>
    </xf>
    <xf numFmtId="0" fontId="22" fillId="0" borderId="50" xfId="171" applyNumberFormat="1" applyFont="1" applyBorder="1" applyAlignment="1" applyProtection="1">
      <alignment wrapText="1"/>
    </xf>
    <xf numFmtId="170" fontId="19" fillId="0" borderId="50" xfId="6" applyNumberFormat="1" applyFont="1" applyBorder="1" applyProtection="1">
      <alignment horizontal="right"/>
    </xf>
    <xf numFmtId="170" fontId="19" fillId="0" borderId="50" xfId="159" applyNumberFormat="1" applyFont="1" applyBorder="1" applyProtection="1"/>
    <xf numFmtId="170" fontId="19" fillId="0" borderId="50" xfId="137" applyNumberFormat="1" applyFont="1" applyBorder="1" applyProtection="1">
      <alignment horizontal="center"/>
    </xf>
    <xf numFmtId="170" fontId="19" fillId="0" borderId="50" xfId="7" applyNumberFormat="1" applyFont="1" applyBorder="1" applyProtection="1">
      <alignment horizontal="right"/>
    </xf>
    <xf numFmtId="49" fontId="3" fillId="0" borderId="51" xfId="113" applyNumberFormat="1" applyBorder="1" applyProtection="1">
      <alignment horizontal="center" vertical="center" wrapText="1"/>
    </xf>
    <xf numFmtId="49" fontId="3" fillId="0" borderId="51" xfId="113" applyNumberFormat="1" applyBorder="1">
      <alignment horizontal="center" vertical="center" wrapText="1"/>
    </xf>
    <xf numFmtId="49" fontId="3" fillId="0" borderId="51" xfId="114" applyNumberFormat="1" applyBorder="1" applyProtection="1">
      <alignment horizontal="center" vertical="center" wrapText="1"/>
    </xf>
    <xf numFmtId="49" fontId="3" fillId="0" borderId="0" xfId="183" applyNumberFormat="1" applyBorder="1" applyProtection="1"/>
    <xf numFmtId="0" fontId="2" fillId="0" borderId="0" xfId="15" applyNumberFormat="1" applyBorder="1" applyProtection="1"/>
    <xf numFmtId="0" fontId="24" fillId="0" borderId="0" xfId="0" applyFont="1" applyAlignment="1" applyProtection="1">
      <alignment horizontal="center"/>
      <protection locked="0"/>
    </xf>
    <xf numFmtId="49" fontId="13" fillId="0" borderId="0" xfId="173" applyNumberFormat="1" applyFont="1" applyAlignment="1" applyProtection="1">
      <alignment horizontal="center" wrapText="1"/>
    </xf>
    <xf numFmtId="0" fontId="20" fillId="0" borderId="10" xfId="169" applyNumberFormat="1" applyFont="1" applyProtection="1">
      <alignment horizontal="left" wrapText="1"/>
    </xf>
    <xf numFmtId="4" fontId="20" fillId="0" borderId="50" xfId="141" applyNumberFormat="1" applyFont="1" applyBorder="1" applyProtection="1">
      <alignment horizontal="right"/>
    </xf>
    <xf numFmtId="0" fontId="20" fillId="0" borderId="9" xfId="21" applyNumberFormat="1" applyFont="1" applyProtection="1">
      <alignment horizontal="left" wrapText="1"/>
    </xf>
    <xf numFmtId="49" fontId="20" fillId="0" borderId="53" xfId="136" applyNumberFormat="1" applyFont="1" applyBorder="1" applyProtection="1">
      <alignment horizontal="center"/>
    </xf>
    <xf numFmtId="49" fontId="20" fillId="0" borderId="50" xfId="136" applyNumberFormat="1" applyFont="1" applyBorder="1" applyProtection="1">
      <alignment horizontal="center"/>
    </xf>
    <xf numFmtId="0" fontId="20" fillId="0" borderId="50" xfId="35" applyNumberFormat="1" applyFont="1" applyBorder="1" applyProtection="1"/>
    <xf numFmtId="0" fontId="20" fillId="0" borderId="10" xfId="22" applyNumberFormat="1" applyFont="1" applyProtection="1">
      <alignment horizontal="left" wrapText="1" indent="1"/>
    </xf>
    <xf numFmtId="49" fontId="20" fillId="0" borderId="54" xfId="182" applyNumberFormat="1" applyFont="1" applyBorder="1" applyProtection="1">
      <alignment horizontal="center"/>
    </xf>
    <xf numFmtId="4" fontId="20" fillId="0" borderId="50" xfId="6" applyNumberFormat="1" applyFont="1" applyBorder="1" applyProtection="1">
      <alignment horizontal="right"/>
    </xf>
    <xf numFmtId="0" fontId="20" fillId="0" borderId="9" xfId="23" applyNumberFormat="1" applyFont="1" applyProtection="1">
      <alignment horizontal="left" wrapText="1" indent="2"/>
    </xf>
    <xf numFmtId="49" fontId="20" fillId="0" borderId="50" xfId="182" applyNumberFormat="1" applyFont="1" applyBorder="1" applyProtection="1">
      <alignment horizontal="center"/>
    </xf>
    <xf numFmtId="0" fontId="20" fillId="0" borderId="3" xfId="24" applyNumberFormat="1" applyFont="1" applyProtection="1">
      <alignment horizontal="left" wrapText="1" indent="2"/>
    </xf>
    <xf numFmtId="49" fontId="20" fillId="0" borderId="54" xfId="30" applyNumberFormat="1" applyFont="1" applyBorder="1" applyProtection="1">
      <alignment horizontal="center" shrinkToFit="1"/>
    </xf>
    <xf numFmtId="0" fontId="23" fillId="0" borderId="50" xfId="116" applyNumberFormat="1" applyFont="1" applyBorder="1" applyAlignment="1" applyProtection="1">
      <alignment horizontal="left" wrapText="1"/>
    </xf>
    <xf numFmtId="49" fontId="23" fillId="0" borderId="50" xfId="135" applyNumberFormat="1" applyFont="1" applyBorder="1" applyProtection="1">
      <alignment horizontal="center"/>
    </xf>
    <xf numFmtId="170" fontId="23" fillId="0" borderId="50" xfId="141" applyNumberFormat="1" applyFont="1" applyBorder="1" applyProtection="1">
      <alignment horizontal="right"/>
    </xf>
    <xf numFmtId="170" fontId="24" fillId="0" borderId="50" xfId="0" applyNumberFormat="1" applyFont="1" applyBorder="1" applyProtection="1">
      <protection locked="0"/>
    </xf>
    <xf numFmtId="0" fontId="22" fillId="0" borderId="50" xfId="169" applyNumberFormat="1" applyFont="1" applyBorder="1" applyAlignment="1" applyProtection="1">
      <alignment wrapText="1"/>
    </xf>
    <xf numFmtId="49" fontId="22" fillId="0" borderId="50" xfId="180" applyNumberFormat="1" applyFont="1" applyBorder="1" applyProtection="1">
      <alignment horizontal="center" wrapText="1"/>
    </xf>
    <xf numFmtId="170" fontId="22" fillId="0" borderId="50" xfId="6" applyNumberFormat="1" applyFont="1" applyBorder="1" applyProtection="1">
      <alignment horizontal="right"/>
    </xf>
    <xf numFmtId="170" fontId="22" fillId="0" borderId="50" xfId="159" applyNumberFormat="1" applyFont="1" applyBorder="1" applyProtection="1"/>
    <xf numFmtId="0" fontId="25" fillId="0" borderId="10" xfId="169" applyNumberFormat="1" applyFont="1" applyProtection="1">
      <alignment horizontal="left" wrapText="1"/>
    </xf>
    <xf numFmtId="49" fontId="25" fillId="0" borderId="52" xfId="135" applyNumberFormat="1" applyFont="1" applyBorder="1" applyProtection="1">
      <alignment horizontal="center"/>
    </xf>
    <xf numFmtId="4" fontId="25" fillId="0" borderId="50" xfId="141" applyNumberFormat="1" applyFont="1" applyBorder="1" applyProtection="1">
      <alignment horizontal="right"/>
    </xf>
    <xf numFmtId="2" fontId="25" fillId="0" borderId="50" xfId="159" applyNumberFormat="1" applyFont="1" applyBorder="1" applyProtection="1"/>
  </cellXfs>
  <cellStyles count="184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21" xfId="105"/>
    <cellStyle name="xl22" xfId="106"/>
    <cellStyle name="xl23" xfId="107"/>
    <cellStyle name="xl24" xfId="108"/>
    <cellStyle name="xl25" xfId="109"/>
    <cellStyle name="xl26" xfId="110"/>
    <cellStyle name="xl27" xfId="111"/>
    <cellStyle name="xl28" xfId="112"/>
    <cellStyle name="xl29" xfId="113"/>
    <cellStyle name="xl30" xfId="114"/>
    <cellStyle name="xl31" xfId="115"/>
    <cellStyle name="xl32" xfId="116"/>
    <cellStyle name="xl33" xfId="117"/>
    <cellStyle name="xl34" xfId="118"/>
    <cellStyle name="xl35" xfId="119"/>
    <cellStyle name="xl36" xfId="120"/>
    <cellStyle name="xl37" xfId="121"/>
    <cellStyle name="xl38" xfId="122"/>
    <cellStyle name="xl39" xfId="123"/>
    <cellStyle name="xl40" xfId="124"/>
    <cellStyle name="xl41" xfId="125"/>
    <cellStyle name="xl42" xfId="126"/>
    <cellStyle name="xl43" xfId="127"/>
    <cellStyle name="xl44" xfId="128"/>
    <cellStyle name="xl45" xfId="129"/>
    <cellStyle name="xl46" xfId="130"/>
    <cellStyle name="xl47" xfId="131"/>
    <cellStyle name="xl48" xfId="132"/>
    <cellStyle name="xl49" xfId="133"/>
    <cellStyle name="xl50" xfId="134"/>
    <cellStyle name="xl51" xfId="135"/>
    <cellStyle name="xl52" xfId="136"/>
    <cellStyle name="xl53" xfId="137"/>
    <cellStyle name="xl54" xfId="138"/>
    <cellStyle name="xl55" xfId="139"/>
    <cellStyle name="xl56" xfId="140"/>
    <cellStyle name="xl57" xfId="141"/>
    <cellStyle name="xl58" xfId="142"/>
    <cellStyle name="xl59" xfId="143"/>
    <cellStyle name="xl60" xfId="144"/>
    <cellStyle name="xl61" xfId="145"/>
    <cellStyle name="xl62" xfId="146"/>
    <cellStyle name="xl63" xfId="147"/>
    <cellStyle name="xl64" xfId="148"/>
    <cellStyle name="xl65" xfId="149"/>
    <cellStyle name="xl66" xfId="150"/>
    <cellStyle name="xl67" xfId="151"/>
    <cellStyle name="xl68" xfId="152"/>
    <cellStyle name="xl69" xfId="153"/>
    <cellStyle name="xl70" xfId="154"/>
    <cellStyle name="xl71" xfId="155"/>
    <cellStyle name="xl72" xfId="156"/>
    <cellStyle name="xl73" xfId="157"/>
    <cellStyle name="xl74" xfId="158"/>
    <cellStyle name="xl75" xfId="159"/>
    <cellStyle name="xl76" xfId="160"/>
    <cellStyle name="xl77" xfId="161"/>
    <cellStyle name="xl78" xfId="162"/>
    <cellStyle name="xl79" xfId="163"/>
    <cellStyle name="xl80" xfId="164"/>
    <cellStyle name="xl81" xfId="165"/>
    <cellStyle name="xl82" xfId="166"/>
    <cellStyle name="xl83" xfId="167"/>
    <cellStyle name="xl84" xfId="168"/>
    <cellStyle name="xl85" xfId="169"/>
    <cellStyle name="xl86" xfId="170"/>
    <cellStyle name="xl87" xfId="171"/>
    <cellStyle name="xl88" xfId="172"/>
    <cellStyle name="xl89" xfId="173"/>
    <cellStyle name="xl90" xfId="174"/>
    <cellStyle name="xl91" xfId="175"/>
    <cellStyle name="xl92" xfId="176"/>
    <cellStyle name="xl93" xfId="177"/>
    <cellStyle name="xl94" xfId="178"/>
    <cellStyle name="xl95" xfId="179"/>
    <cellStyle name="xl96" xfId="180"/>
    <cellStyle name="xl97" xfId="181"/>
    <cellStyle name="xl98" xfId="182"/>
    <cellStyle name="xl99" xfId="18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4"/>
  <sheetViews>
    <sheetView zoomScale="112" zoomScaleNormal="112" workbookViewId="0">
      <selection activeCell="A6" sqref="A6:E6"/>
    </sheetView>
  </sheetViews>
  <sheetFormatPr defaultColWidth="8.85546875" defaultRowHeight="15" x14ac:dyDescent="0.25"/>
  <cols>
    <col min="1" max="1" width="57.42578125" style="3" customWidth="1"/>
    <col min="2" max="2" width="24.7109375" style="3" customWidth="1"/>
    <col min="3" max="3" width="13.85546875" style="3" customWidth="1"/>
    <col min="4" max="4" width="16.28515625" style="3" customWidth="1"/>
    <col min="5" max="5" width="13.7109375" style="3" customWidth="1"/>
    <col min="6" max="16384" width="8.85546875" style="3"/>
  </cols>
  <sheetData>
    <row r="1" spans="1:5" ht="113.25" customHeight="1" x14ac:dyDescent="0.25">
      <c r="A1" s="13" t="s">
        <v>538</v>
      </c>
      <c r="B1" s="13"/>
      <c r="C1" s="13"/>
      <c r="D1" s="13"/>
      <c r="E1" s="13"/>
    </row>
    <row r="2" spans="1:5" ht="18.75" customHeight="1" x14ac:dyDescent="0.25">
      <c r="A2" s="14" t="s">
        <v>537</v>
      </c>
      <c r="B2" s="14"/>
      <c r="C2" s="14"/>
      <c r="D2" s="14"/>
      <c r="E2" s="14"/>
    </row>
    <row r="3" spans="1:5" ht="11.45" customHeight="1" x14ac:dyDescent="0.25">
      <c r="A3" s="21" t="s">
        <v>396</v>
      </c>
      <c r="B3" s="21" t="s">
        <v>58</v>
      </c>
      <c r="C3" s="20" t="s">
        <v>539</v>
      </c>
      <c r="D3" s="20" t="s">
        <v>77</v>
      </c>
      <c r="E3" s="20" t="s">
        <v>540</v>
      </c>
    </row>
    <row r="4" spans="1:5" ht="54" customHeight="1" x14ac:dyDescent="0.25">
      <c r="A4" s="22"/>
      <c r="B4" s="22"/>
      <c r="C4" s="20"/>
      <c r="D4" s="20"/>
      <c r="E4" s="20"/>
    </row>
    <row r="5" spans="1:5" ht="11.45" customHeight="1" x14ac:dyDescent="0.25">
      <c r="A5" s="19" t="s">
        <v>236</v>
      </c>
      <c r="B5" s="19" t="s">
        <v>278</v>
      </c>
      <c r="C5" s="15">
        <v>3</v>
      </c>
      <c r="D5" s="15">
        <v>4</v>
      </c>
      <c r="E5" s="15">
        <v>5</v>
      </c>
    </row>
    <row r="6" spans="1:5" ht="21.75" customHeight="1" x14ac:dyDescent="0.25">
      <c r="A6" s="69" t="s">
        <v>187</v>
      </c>
      <c r="B6" s="70" t="s">
        <v>429</v>
      </c>
      <c r="C6" s="71">
        <v>208639.61369999999</v>
      </c>
      <c r="D6" s="71">
        <v>47431.816049999994</v>
      </c>
      <c r="E6" s="72">
        <f>D6/C6*100</f>
        <v>22.73384963135598</v>
      </c>
    </row>
    <row r="7" spans="1:5" ht="22.5" customHeight="1" x14ac:dyDescent="0.25">
      <c r="A7" s="23" t="s">
        <v>380</v>
      </c>
      <c r="B7" s="24" t="s">
        <v>186</v>
      </c>
      <c r="C7" s="29"/>
      <c r="D7" s="29"/>
      <c r="E7" s="28"/>
    </row>
    <row r="8" spans="1:5" x14ac:dyDescent="0.25">
      <c r="A8" s="25" t="s">
        <v>274</v>
      </c>
      <c r="B8" s="26" t="s">
        <v>25</v>
      </c>
      <c r="C8" s="27">
        <v>37083</v>
      </c>
      <c r="D8" s="27">
        <v>8772.9920500000007</v>
      </c>
      <c r="E8" s="28">
        <f t="shared" ref="E8:E59" si="0">D8/C8*100</f>
        <v>23.657719305342074</v>
      </c>
    </row>
    <row r="9" spans="1:5" x14ac:dyDescent="0.25">
      <c r="A9" s="25" t="s">
        <v>56</v>
      </c>
      <c r="B9" s="26" t="s">
        <v>250</v>
      </c>
      <c r="C9" s="27">
        <v>17500.5</v>
      </c>
      <c r="D9" s="27">
        <v>3983.06205</v>
      </c>
      <c r="E9" s="28">
        <f t="shared" si="0"/>
        <v>22.759704294163026</v>
      </c>
    </row>
    <row r="10" spans="1:5" x14ac:dyDescent="0.25">
      <c r="A10" s="25" t="s">
        <v>434</v>
      </c>
      <c r="B10" s="26" t="s">
        <v>484</v>
      </c>
      <c r="C10" s="27">
        <v>17500.5</v>
      </c>
      <c r="D10" s="27">
        <v>3983.06205</v>
      </c>
      <c r="E10" s="28">
        <f t="shared" si="0"/>
        <v>22.759704294163026</v>
      </c>
    </row>
    <row r="11" spans="1:5" ht="54" customHeight="1" x14ac:dyDescent="0.25">
      <c r="A11" s="25" t="s">
        <v>536</v>
      </c>
      <c r="B11" s="26" t="s">
        <v>482</v>
      </c>
      <c r="C11" s="27">
        <v>15000</v>
      </c>
      <c r="D11" s="27">
        <v>3845.4522700000002</v>
      </c>
      <c r="E11" s="28">
        <f t="shared" si="0"/>
        <v>25.636348466666668</v>
      </c>
    </row>
    <row r="12" spans="1:5" ht="120" x14ac:dyDescent="0.25">
      <c r="A12" s="25" t="s">
        <v>526</v>
      </c>
      <c r="B12" s="26" t="s">
        <v>374</v>
      </c>
      <c r="C12" s="27">
        <v>2000</v>
      </c>
      <c r="D12" s="27">
        <v>76.809119999999993</v>
      </c>
      <c r="E12" s="28">
        <f t="shared" si="0"/>
        <v>3.8404559999999996</v>
      </c>
    </row>
    <row r="13" spans="1:5" ht="45" x14ac:dyDescent="0.25">
      <c r="A13" s="25" t="s">
        <v>277</v>
      </c>
      <c r="B13" s="26" t="s">
        <v>372</v>
      </c>
      <c r="C13" s="27">
        <v>500.5</v>
      </c>
      <c r="D13" s="27">
        <v>60.800660000000001</v>
      </c>
      <c r="E13" s="28">
        <f t="shared" si="0"/>
        <v>12.147984015984017</v>
      </c>
    </row>
    <row r="14" spans="1:5" ht="45" x14ac:dyDescent="0.25">
      <c r="A14" s="25" t="s">
        <v>464</v>
      </c>
      <c r="B14" s="26" t="s">
        <v>428</v>
      </c>
      <c r="C14" s="27">
        <v>10371.6</v>
      </c>
      <c r="D14" s="27">
        <v>2599.7126699999999</v>
      </c>
      <c r="E14" s="28">
        <f t="shared" si="0"/>
        <v>25.065685815110495</v>
      </c>
    </row>
    <row r="15" spans="1:5" ht="30" x14ac:dyDescent="0.25">
      <c r="A15" s="25" t="s">
        <v>276</v>
      </c>
      <c r="B15" s="26" t="s">
        <v>271</v>
      </c>
      <c r="C15" s="27">
        <v>10371.6</v>
      </c>
      <c r="D15" s="27">
        <v>2599.7126699999999</v>
      </c>
      <c r="E15" s="28">
        <f t="shared" si="0"/>
        <v>25.065685815110495</v>
      </c>
    </row>
    <row r="16" spans="1:5" ht="75" x14ac:dyDescent="0.25">
      <c r="A16" s="25" t="s">
        <v>279</v>
      </c>
      <c r="B16" s="26" t="s">
        <v>146</v>
      </c>
      <c r="C16" s="27">
        <v>4373.7</v>
      </c>
      <c r="D16" s="27">
        <v>904.28706999999997</v>
      </c>
      <c r="E16" s="28">
        <f t="shared" si="0"/>
        <v>20.675562338523449</v>
      </c>
    </row>
    <row r="17" spans="1:5" ht="90" x14ac:dyDescent="0.25">
      <c r="A17" s="25" t="s">
        <v>489</v>
      </c>
      <c r="B17" s="26" t="s">
        <v>18</v>
      </c>
      <c r="C17" s="27">
        <v>77.790000000000006</v>
      </c>
      <c r="D17" s="27">
        <v>15.79677</v>
      </c>
      <c r="E17" s="28">
        <f t="shared" si="0"/>
        <v>20.306941766293868</v>
      </c>
    </row>
    <row r="18" spans="1:5" ht="75" x14ac:dyDescent="0.25">
      <c r="A18" s="25" t="s">
        <v>132</v>
      </c>
      <c r="B18" s="26" t="s">
        <v>16</v>
      </c>
      <c r="C18" s="27">
        <v>5677.41</v>
      </c>
      <c r="D18" s="27">
        <v>1842.2211499999999</v>
      </c>
      <c r="E18" s="28">
        <f t="shared" si="0"/>
        <v>32.448266903394327</v>
      </c>
    </row>
    <row r="19" spans="1:5" ht="75" x14ac:dyDescent="0.25">
      <c r="A19" s="25" t="s">
        <v>510</v>
      </c>
      <c r="B19" s="26" t="s">
        <v>437</v>
      </c>
      <c r="C19" s="27">
        <v>242.7</v>
      </c>
      <c r="D19" s="27">
        <v>-162.59232</v>
      </c>
      <c r="E19" s="28">
        <f t="shared" si="0"/>
        <v>-66.993127317676155</v>
      </c>
    </row>
    <row r="20" spans="1:5" x14ac:dyDescent="0.25">
      <c r="A20" s="25" t="s">
        <v>104</v>
      </c>
      <c r="B20" s="26" t="s">
        <v>220</v>
      </c>
      <c r="C20" s="27">
        <v>3614.2</v>
      </c>
      <c r="D20" s="27">
        <v>815.87689</v>
      </c>
      <c r="E20" s="28">
        <f t="shared" si="0"/>
        <v>22.574204249903161</v>
      </c>
    </row>
    <row r="21" spans="1:5" ht="30" x14ac:dyDescent="0.25">
      <c r="A21" s="25" t="s">
        <v>212</v>
      </c>
      <c r="B21" s="26" t="s">
        <v>1</v>
      </c>
      <c r="C21" s="27">
        <v>3213.1</v>
      </c>
      <c r="D21" s="27">
        <v>654.00704000000007</v>
      </c>
      <c r="E21" s="28">
        <f t="shared" si="0"/>
        <v>20.354394198748874</v>
      </c>
    </row>
    <row r="22" spans="1:5" ht="30" x14ac:dyDescent="0.25">
      <c r="A22" s="25" t="s">
        <v>212</v>
      </c>
      <c r="B22" s="26" t="s">
        <v>423</v>
      </c>
      <c r="C22" s="27">
        <v>3213</v>
      </c>
      <c r="D22" s="27">
        <v>647.91379000000006</v>
      </c>
      <c r="E22" s="28">
        <f t="shared" si="0"/>
        <v>20.165384064737008</v>
      </c>
    </row>
    <row r="23" spans="1:5" ht="45" x14ac:dyDescent="0.25">
      <c r="A23" s="25" t="s">
        <v>4</v>
      </c>
      <c r="B23" s="26" t="s">
        <v>421</v>
      </c>
      <c r="C23" s="27">
        <v>0.1</v>
      </c>
      <c r="D23" s="27">
        <v>6.0932500000000003</v>
      </c>
      <c r="E23" s="28">
        <f t="shared" si="0"/>
        <v>6093.25</v>
      </c>
    </row>
    <row r="24" spans="1:5" x14ac:dyDescent="0.25">
      <c r="A24" s="25" t="s">
        <v>528</v>
      </c>
      <c r="B24" s="26" t="s">
        <v>11</v>
      </c>
      <c r="C24" s="27">
        <v>401.1</v>
      </c>
      <c r="D24" s="27">
        <v>161.86985000000001</v>
      </c>
      <c r="E24" s="28">
        <f t="shared" si="0"/>
        <v>40.356482174021444</v>
      </c>
    </row>
    <row r="25" spans="1:5" x14ac:dyDescent="0.25">
      <c r="A25" s="25" t="s">
        <v>528</v>
      </c>
      <c r="B25" s="26" t="s">
        <v>7</v>
      </c>
      <c r="C25" s="27">
        <v>401.1</v>
      </c>
      <c r="D25" s="27">
        <v>161.86985000000001</v>
      </c>
      <c r="E25" s="28">
        <f t="shared" si="0"/>
        <v>40.356482174021444</v>
      </c>
    </row>
    <row r="26" spans="1:5" x14ac:dyDescent="0.25">
      <c r="A26" s="25" t="s">
        <v>521</v>
      </c>
      <c r="B26" s="26" t="s">
        <v>87</v>
      </c>
      <c r="C26" s="27">
        <v>1294</v>
      </c>
      <c r="D26" s="27">
        <v>248.37482999999997</v>
      </c>
      <c r="E26" s="28">
        <f t="shared" si="0"/>
        <v>19.19434544049459</v>
      </c>
    </row>
    <row r="27" spans="1:5" ht="30" x14ac:dyDescent="0.25">
      <c r="A27" s="25" t="s">
        <v>344</v>
      </c>
      <c r="B27" s="26" t="s">
        <v>417</v>
      </c>
      <c r="C27" s="27">
        <v>600</v>
      </c>
      <c r="D27" s="27">
        <v>182.37482999999997</v>
      </c>
      <c r="E27" s="28">
        <f t="shared" si="0"/>
        <v>30.395804999999999</v>
      </c>
    </row>
    <row r="28" spans="1:5" ht="45" x14ac:dyDescent="0.25">
      <c r="A28" s="25" t="s">
        <v>204</v>
      </c>
      <c r="B28" s="26" t="s">
        <v>416</v>
      </c>
      <c r="C28" s="27">
        <v>600</v>
      </c>
      <c r="D28" s="27">
        <v>182.37482999999997</v>
      </c>
      <c r="E28" s="28">
        <f t="shared" si="0"/>
        <v>30.395804999999999</v>
      </c>
    </row>
    <row r="29" spans="1:5" ht="45" x14ac:dyDescent="0.25">
      <c r="A29" s="25" t="s">
        <v>89</v>
      </c>
      <c r="B29" s="26" t="s">
        <v>454</v>
      </c>
      <c r="C29" s="27">
        <v>694</v>
      </c>
      <c r="D29" s="27">
        <v>66</v>
      </c>
      <c r="E29" s="28">
        <f t="shared" si="0"/>
        <v>9.5100864553314128</v>
      </c>
    </row>
    <row r="30" spans="1:5" ht="75" x14ac:dyDescent="0.25">
      <c r="A30" s="25" t="s">
        <v>534</v>
      </c>
      <c r="B30" s="26" t="s">
        <v>533</v>
      </c>
      <c r="C30" s="27">
        <v>694</v>
      </c>
      <c r="D30" s="27">
        <v>62.5</v>
      </c>
      <c r="E30" s="28">
        <f t="shared" si="0"/>
        <v>9.0057636887608066</v>
      </c>
    </row>
    <row r="31" spans="1:5" ht="180" x14ac:dyDescent="0.25">
      <c r="A31" s="25" t="s">
        <v>184</v>
      </c>
      <c r="B31" s="26" t="s">
        <v>331</v>
      </c>
      <c r="C31" s="27">
        <v>694</v>
      </c>
      <c r="D31" s="27">
        <v>62.5</v>
      </c>
      <c r="E31" s="28">
        <f t="shared" si="0"/>
        <v>9.0057636887608066</v>
      </c>
    </row>
    <row r="32" spans="1:5" ht="45" x14ac:dyDescent="0.25">
      <c r="A32" s="25" t="s">
        <v>149</v>
      </c>
      <c r="B32" s="26" t="s">
        <v>127</v>
      </c>
      <c r="C32" s="27">
        <v>0</v>
      </c>
      <c r="D32" s="27">
        <v>3.5</v>
      </c>
      <c r="E32" s="28"/>
    </row>
    <row r="33" spans="1:5" ht="45" x14ac:dyDescent="0.25">
      <c r="A33" s="25" t="s">
        <v>235</v>
      </c>
      <c r="B33" s="26" t="s">
        <v>518</v>
      </c>
      <c r="C33" s="27">
        <v>2485.8000000000002</v>
      </c>
      <c r="D33" s="27">
        <v>507.68301000000002</v>
      </c>
      <c r="E33" s="28">
        <f t="shared" si="0"/>
        <v>20.42332488534878</v>
      </c>
    </row>
    <row r="34" spans="1:5" ht="30" x14ac:dyDescent="0.25">
      <c r="A34" s="25" t="s">
        <v>118</v>
      </c>
      <c r="B34" s="26" t="s">
        <v>310</v>
      </c>
      <c r="C34" s="27">
        <v>3</v>
      </c>
      <c r="D34" s="27">
        <v>2.9383600000000003</v>
      </c>
      <c r="E34" s="28">
        <f t="shared" si="0"/>
        <v>97.945333333333338</v>
      </c>
    </row>
    <row r="35" spans="1:5" ht="45" x14ac:dyDescent="0.25">
      <c r="A35" s="25" t="s">
        <v>385</v>
      </c>
      <c r="B35" s="26" t="s">
        <v>474</v>
      </c>
      <c r="C35" s="27">
        <v>3</v>
      </c>
      <c r="D35" s="27">
        <v>2.9383600000000003</v>
      </c>
      <c r="E35" s="28">
        <f t="shared" si="0"/>
        <v>97.945333333333338</v>
      </c>
    </row>
    <row r="36" spans="1:5" ht="90" x14ac:dyDescent="0.25">
      <c r="A36" s="25" t="s">
        <v>37</v>
      </c>
      <c r="B36" s="26" t="s">
        <v>379</v>
      </c>
      <c r="C36" s="27">
        <v>2412.5</v>
      </c>
      <c r="D36" s="27">
        <v>504.74465000000004</v>
      </c>
      <c r="E36" s="28">
        <f t="shared" si="0"/>
        <v>20.922058031088085</v>
      </c>
    </row>
    <row r="37" spans="1:5" ht="75" x14ac:dyDescent="0.25">
      <c r="A37" s="25" t="s">
        <v>255</v>
      </c>
      <c r="B37" s="26" t="s">
        <v>272</v>
      </c>
      <c r="C37" s="27">
        <v>2147.5</v>
      </c>
      <c r="D37" s="27">
        <v>494.65825000000001</v>
      </c>
      <c r="E37" s="28">
        <f t="shared" si="0"/>
        <v>23.034144353899887</v>
      </c>
    </row>
    <row r="38" spans="1:5" ht="90" x14ac:dyDescent="0.25">
      <c r="A38" s="25" t="s">
        <v>95</v>
      </c>
      <c r="B38" s="26" t="s">
        <v>49</v>
      </c>
      <c r="C38" s="27">
        <v>2147.5</v>
      </c>
      <c r="D38" s="27">
        <v>494.65825000000001</v>
      </c>
      <c r="E38" s="28">
        <f t="shared" si="0"/>
        <v>23.034144353899887</v>
      </c>
    </row>
    <row r="39" spans="1:5" ht="90" x14ac:dyDescent="0.25">
      <c r="A39" s="25" t="s">
        <v>497</v>
      </c>
      <c r="B39" s="26" t="s">
        <v>158</v>
      </c>
      <c r="C39" s="27">
        <v>265</v>
      </c>
      <c r="D39" s="27">
        <v>10.086399999999999</v>
      </c>
      <c r="E39" s="28">
        <f t="shared" si="0"/>
        <v>3.8061886792452828</v>
      </c>
    </row>
    <row r="40" spans="1:5" ht="75" x14ac:dyDescent="0.25">
      <c r="A40" s="25" t="s">
        <v>330</v>
      </c>
      <c r="B40" s="26" t="s">
        <v>199</v>
      </c>
      <c r="C40" s="27">
        <v>265</v>
      </c>
      <c r="D40" s="27">
        <v>10.086399999999999</v>
      </c>
      <c r="E40" s="28">
        <f t="shared" si="0"/>
        <v>3.8061886792452828</v>
      </c>
    </row>
    <row r="41" spans="1:5" ht="90" x14ac:dyDescent="0.25">
      <c r="A41" s="25" t="s">
        <v>208</v>
      </c>
      <c r="B41" s="26" t="s">
        <v>300</v>
      </c>
      <c r="C41" s="27">
        <v>70.3</v>
      </c>
      <c r="D41" s="27">
        <v>0</v>
      </c>
      <c r="E41" s="28">
        <f t="shared" si="0"/>
        <v>0</v>
      </c>
    </row>
    <row r="42" spans="1:5" ht="90" x14ac:dyDescent="0.25">
      <c r="A42" s="25" t="s">
        <v>458</v>
      </c>
      <c r="B42" s="26" t="s">
        <v>68</v>
      </c>
      <c r="C42" s="27">
        <v>70.3</v>
      </c>
      <c r="D42" s="27">
        <v>0</v>
      </c>
      <c r="E42" s="28">
        <f t="shared" si="0"/>
        <v>0</v>
      </c>
    </row>
    <row r="43" spans="1:5" ht="90" x14ac:dyDescent="0.25">
      <c r="A43" s="25" t="s">
        <v>33</v>
      </c>
      <c r="B43" s="26" t="s">
        <v>105</v>
      </c>
      <c r="C43" s="27">
        <v>70.3</v>
      </c>
      <c r="D43" s="27">
        <v>0</v>
      </c>
      <c r="E43" s="28">
        <f t="shared" si="0"/>
        <v>0</v>
      </c>
    </row>
    <row r="44" spans="1:5" ht="30" x14ac:dyDescent="0.25">
      <c r="A44" s="25" t="s">
        <v>291</v>
      </c>
      <c r="B44" s="26" t="s">
        <v>96</v>
      </c>
      <c r="C44" s="27">
        <v>104</v>
      </c>
      <c r="D44" s="27">
        <v>91.407049999999998</v>
      </c>
      <c r="E44" s="28">
        <f t="shared" si="0"/>
        <v>87.891394230769222</v>
      </c>
    </row>
    <row r="45" spans="1:5" x14ac:dyDescent="0.25">
      <c r="A45" s="25" t="s">
        <v>265</v>
      </c>
      <c r="B45" s="26" t="s">
        <v>413</v>
      </c>
      <c r="C45" s="27">
        <v>104</v>
      </c>
      <c r="D45" s="27">
        <v>91.407049999999998</v>
      </c>
      <c r="E45" s="28">
        <f t="shared" si="0"/>
        <v>87.891394230769222</v>
      </c>
    </row>
    <row r="46" spans="1:5" ht="30" x14ac:dyDescent="0.25">
      <c r="A46" s="25" t="s">
        <v>6</v>
      </c>
      <c r="B46" s="26" t="s">
        <v>412</v>
      </c>
      <c r="C46" s="27">
        <v>28</v>
      </c>
      <c r="D46" s="27">
        <v>22.708549999999999</v>
      </c>
      <c r="E46" s="28">
        <f t="shared" si="0"/>
        <v>81.101964285714274</v>
      </c>
    </row>
    <row r="47" spans="1:5" ht="30" x14ac:dyDescent="0.25">
      <c r="A47" s="25" t="s">
        <v>415</v>
      </c>
      <c r="B47" s="26" t="s">
        <v>304</v>
      </c>
      <c r="C47" s="27">
        <v>4</v>
      </c>
      <c r="D47" s="27">
        <v>4.5338599999999998</v>
      </c>
      <c r="E47" s="28">
        <f t="shared" si="0"/>
        <v>113.34649999999999</v>
      </c>
    </row>
    <row r="48" spans="1:5" x14ac:dyDescent="0.25">
      <c r="A48" s="25" t="s">
        <v>525</v>
      </c>
      <c r="B48" s="26" t="s">
        <v>203</v>
      </c>
      <c r="C48" s="27">
        <v>72</v>
      </c>
      <c r="D48" s="27">
        <v>64.164640000000006</v>
      </c>
      <c r="E48" s="28">
        <f t="shared" si="0"/>
        <v>89.117555555555555</v>
      </c>
    </row>
    <row r="49" spans="1:5" ht="30" x14ac:dyDescent="0.25">
      <c r="A49" s="25" t="s">
        <v>233</v>
      </c>
      <c r="B49" s="26" t="s">
        <v>206</v>
      </c>
      <c r="C49" s="27">
        <v>5.2533599999999998</v>
      </c>
      <c r="D49" s="27">
        <v>5.2533599999999998</v>
      </c>
      <c r="E49" s="28">
        <f t="shared" si="0"/>
        <v>100</v>
      </c>
    </row>
    <row r="50" spans="1:5" x14ac:dyDescent="0.25">
      <c r="A50" s="25" t="s">
        <v>27</v>
      </c>
      <c r="B50" s="26" t="s">
        <v>168</v>
      </c>
      <c r="C50" s="27">
        <v>5.2533599999999998</v>
      </c>
      <c r="D50" s="27">
        <v>5.2533599999999998</v>
      </c>
      <c r="E50" s="28">
        <f t="shared" si="0"/>
        <v>100</v>
      </c>
    </row>
    <row r="51" spans="1:5" x14ac:dyDescent="0.25">
      <c r="A51" s="25" t="s">
        <v>524</v>
      </c>
      <c r="B51" s="26" t="s">
        <v>392</v>
      </c>
      <c r="C51" s="27">
        <v>5.2533599999999998</v>
      </c>
      <c r="D51" s="27">
        <v>5.2533599999999998</v>
      </c>
      <c r="E51" s="28">
        <f t="shared" si="0"/>
        <v>100</v>
      </c>
    </row>
    <row r="52" spans="1:5" ht="30" x14ac:dyDescent="0.25">
      <c r="A52" s="25" t="s">
        <v>173</v>
      </c>
      <c r="B52" s="26" t="s">
        <v>426</v>
      </c>
      <c r="C52" s="27">
        <v>5.2533599999999998</v>
      </c>
      <c r="D52" s="27">
        <v>5.2533599999999998</v>
      </c>
      <c r="E52" s="28">
        <f t="shared" si="0"/>
        <v>100</v>
      </c>
    </row>
    <row r="53" spans="1:5" ht="30" x14ac:dyDescent="0.25">
      <c r="A53" s="25" t="s">
        <v>399</v>
      </c>
      <c r="B53" s="26" t="s">
        <v>393</v>
      </c>
      <c r="C53" s="27">
        <v>466.31304</v>
      </c>
      <c r="D53" s="27">
        <v>466.31304</v>
      </c>
      <c r="E53" s="28">
        <f t="shared" si="0"/>
        <v>100</v>
      </c>
    </row>
    <row r="54" spans="1:5" ht="90" x14ac:dyDescent="0.25">
      <c r="A54" s="25" t="s">
        <v>438</v>
      </c>
      <c r="B54" s="26" t="s">
        <v>361</v>
      </c>
      <c r="C54" s="27">
        <v>7</v>
      </c>
      <c r="D54" s="27">
        <v>7</v>
      </c>
      <c r="E54" s="28">
        <f t="shared" si="0"/>
        <v>100</v>
      </c>
    </row>
    <row r="55" spans="1:5" ht="105" x14ac:dyDescent="0.25">
      <c r="A55" s="25" t="s">
        <v>511</v>
      </c>
      <c r="B55" s="26" t="s">
        <v>154</v>
      </c>
      <c r="C55" s="27">
        <v>7</v>
      </c>
      <c r="D55" s="27">
        <v>7</v>
      </c>
      <c r="E55" s="28">
        <f t="shared" si="0"/>
        <v>100</v>
      </c>
    </row>
    <row r="56" spans="1:5" ht="90" x14ac:dyDescent="0.25">
      <c r="A56" s="25" t="s">
        <v>403</v>
      </c>
      <c r="B56" s="26" t="s">
        <v>48</v>
      </c>
      <c r="C56" s="27">
        <v>7</v>
      </c>
      <c r="D56" s="27">
        <v>7</v>
      </c>
      <c r="E56" s="28">
        <f t="shared" si="0"/>
        <v>100</v>
      </c>
    </row>
    <row r="57" spans="1:5" ht="30" x14ac:dyDescent="0.25">
      <c r="A57" s="25" t="s">
        <v>371</v>
      </c>
      <c r="B57" s="26" t="s">
        <v>131</v>
      </c>
      <c r="C57" s="27">
        <v>459.31304</v>
      </c>
      <c r="D57" s="27">
        <v>459.31304</v>
      </c>
      <c r="E57" s="28">
        <f t="shared" si="0"/>
        <v>100</v>
      </c>
    </row>
    <row r="58" spans="1:5" ht="30" x14ac:dyDescent="0.25">
      <c r="A58" s="25" t="s">
        <v>258</v>
      </c>
      <c r="B58" s="26" t="s">
        <v>128</v>
      </c>
      <c r="C58" s="27">
        <v>459.31304</v>
      </c>
      <c r="D58" s="27">
        <v>459.31304</v>
      </c>
      <c r="E58" s="28">
        <f t="shared" si="0"/>
        <v>100</v>
      </c>
    </row>
    <row r="59" spans="1:5" ht="45" x14ac:dyDescent="0.25">
      <c r="A59" s="25" t="s">
        <v>349</v>
      </c>
      <c r="B59" s="26" t="s">
        <v>324</v>
      </c>
      <c r="C59" s="27">
        <v>459.31304</v>
      </c>
      <c r="D59" s="27">
        <v>459.31304</v>
      </c>
      <c r="E59" s="28">
        <f t="shared" si="0"/>
        <v>100</v>
      </c>
    </row>
    <row r="60" spans="1:5" x14ac:dyDescent="0.25">
      <c r="A60" s="25" t="s">
        <v>268</v>
      </c>
      <c r="B60" s="26" t="s">
        <v>191</v>
      </c>
      <c r="C60" s="27">
        <v>304.10000000000002</v>
      </c>
      <c r="D60" s="27">
        <v>54.698099999999997</v>
      </c>
      <c r="E60" s="28">
        <f t="shared" ref="E60:E101" si="1">D60/C60*100</f>
        <v>17.986879316014466</v>
      </c>
    </row>
    <row r="61" spans="1:5" ht="30" x14ac:dyDescent="0.25">
      <c r="A61" s="25" t="s">
        <v>2</v>
      </c>
      <c r="B61" s="26" t="s">
        <v>66</v>
      </c>
      <c r="C61" s="27">
        <v>100</v>
      </c>
      <c r="D61" s="27">
        <v>4.0503</v>
      </c>
      <c r="E61" s="28">
        <f t="shared" si="1"/>
        <v>4.0503</v>
      </c>
    </row>
    <row r="62" spans="1:5" ht="75" x14ac:dyDescent="0.25">
      <c r="A62" s="25" t="s">
        <v>50</v>
      </c>
      <c r="B62" s="26" t="s">
        <v>456</v>
      </c>
      <c r="C62" s="27">
        <v>100</v>
      </c>
      <c r="D62" s="27">
        <v>2.7003000000000004</v>
      </c>
      <c r="E62" s="28">
        <f t="shared" si="1"/>
        <v>2.7003000000000004</v>
      </c>
    </row>
    <row r="63" spans="1:5" ht="60" x14ac:dyDescent="0.25">
      <c r="A63" s="25" t="s">
        <v>519</v>
      </c>
      <c r="B63" s="26" t="s">
        <v>346</v>
      </c>
      <c r="C63" s="27">
        <v>0</v>
      </c>
      <c r="D63" s="27">
        <v>1.35</v>
      </c>
      <c r="E63" s="28"/>
    </row>
    <row r="64" spans="1:5" ht="60" x14ac:dyDescent="0.25">
      <c r="A64" s="25" t="s">
        <v>365</v>
      </c>
      <c r="B64" s="26" t="s">
        <v>470</v>
      </c>
      <c r="C64" s="27">
        <v>0</v>
      </c>
      <c r="D64" s="27">
        <v>2.0099999999999998</v>
      </c>
      <c r="E64" s="28"/>
    </row>
    <row r="65" spans="1:5" ht="60" x14ac:dyDescent="0.25">
      <c r="A65" s="25" t="s">
        <v>164</v>
      </c>
      <c r="B65" s="26" t="s">
        <v>466</v>
      </c>
      <c r="C65" s="27">
        <v>0</v>
      </c>
      <c r="D65" s="27">
        <v>2.0099999999999998</v>
      </c>
      <c r="E65" s="28"/>
    </row>
    <row r="66" spans="1:5" ht="120" x14ac:dyDescent="0.25">
      <c r="A66" s="25" t="s">
        <v>292</v>
      </c>
      <c r="B66" s="26" t="s">
        <v>174</v>
      </c>
      <c r="C66" s="27">
        <v>50</v>
      </c>
      <c r="D66" s="27">
        <v>1.5</v>
      </c>
      <c r="E66" s="28">
        <f t="shared" si="1"/>
        <v>3</v>
      </c>
    </row>
    <row r="67" spans="1:5" ht="30" x14ac:dyDescent="0.25">
      <c r="A67" s="25" t="s">
        <v>172</v>
      </c>
      <c r="B67" s="26" t="s">
        <v>326</v>
      </c>
      <c r="C67" s="27">
        <v>50</v>
      </c>
      <c r="D67" s="27">
        <v>1.5</v>
      </c>
      <c r="E67" s="28">
        <f t="shared" si="1"/>
        <v>3</v>
      </c>
    </row>
    <row r="68" spans="1:5" ht="75" x14ac:dyDescent="0.25">
      <c r="A68" s="25" t="s">
        <v>38</v>
      </c>
      <c r="B68" s="26" t="s">
        <v>218</v>
      </c>
      <c r="C68" s="27">
        <v>50</v>
      </c>
      <c r="D68" s="27">
        <v>3.1</v>
      </c>
      <c r="E68" s="28">
        <f t="shared" si="1"/>
        <v>6.2</v>
      </c>
    </row>
    <row r="69" spans="1:5" ht="30" x14ac:dyDescent="0.25">
      <c r="A69" s="25" t="s">
        <v>307</v>
      </c>
      <c r="B69" s="26" t="s">
        <v>473</v>
      </c>
      <c r="C69" s="27">
        <v>104.1</v>
      </c>
      <c r="D69" s="27">
        <v>44.037800000000004</v>
      </c>
      <c r="E69" s="28">
        <f t="shared" si="1"/>
        <v>42.303362151777144</v>
      </c>
    </row>
    <row r="70" spans="1:5" ht="45" x14ac:dyDescent="0.25">
      <c r="A70" s="25" t="s">
        <v>433</v>
      </c>
      <c r="B70" s="26" t="s">
        <v>113</v>
      </c>
      <c r="C70" s="27">
        <v>104.1</v>
      </c>
      <c r="D70" s="27">
        <v>44.037800000000004</v>
      </c>
      <c r="E70" s="28">
        <f t="shared" si="1"/>
        <v>42.303362151777144</v>
      </c>
    </row>
    <row r="71" spans="1:5" x14ac:dyDescent="0.25">
      <c r="A71" s="25" t="s">
        <v>273</v>
      </c>
      <c r="B71" s="26" t="s">
        <v>280</v>
      </c>
      <c r="C71" s="27">
        <v>937.23360000000002</v>
      </c>
      <c r="D71" s="27">
        <v>0.61104999999999998</v>
      </c>
      <c r="E71" s="28">
        <f t="shared" si="1"/>
        <v>6.5197193101058259E-2</v>
      </c>
    </row>
    <row r="72" spans="1:5" x14ac:dyDescent="0.25">
      <c r="A72" s="25" t="s">
        <v>302</v>
      </c>
      <c r="B72" s="26" t="s">
        <v>238</v>
      </c>
      <c r="C72" s="27">
        <v>937.23360000000002</v>
      </c>
      <c r="D72" s="27">
        <v>0.61104999999999998</v>
      </c>
      <c r="E72" s="28">
        <f t="shared" si="1"/>
        <v>6.5197193101058259E-2</v>
      </c>
    </row>
    <row r="73" spans="1:5" ht="30" x14ac:dyDescent="0.25">
      <c r="A73" s="25" t="s">
        <v>282</v>
      </c>
      <c r="B73" s="26" t="s">
        <v>390</v>
      </c>
      <c r="C73" s="27">
        <v>937.23360000000002</v>
      </c>
      <c r="D73" s="27">
        <v>0.61104999999999998</v>
      </c>
      <c r="E73" s="28">
        <f t="shared" si="1"/>
        <v>6.5197193101058259E-2</v>
      </c>
    </row>
    <row r="74" spans="1:5" x14ac:dyDescent="0.25">
      <c r="A74" s="25" t="s">
        <v>13</v>
      </c>
      <c r="B74" s="26" t="s">
        <v>322</v>
      </c>
      <c r="C74" s="27">
        <v>171556.61369999999</v>
      </c>
      <c r="D74" s="27">
        <v>38658.824000000001</v>
      </c>
      <c r="E74" s="28">
        <f t="shared" si="1"/>
        <v>22.534149611744176</v>
      </c>
    </row>
    <row r="75" spans="1:5" ht="45" x14ac:dyDescent="0.25">
      <c r="A75" s="25" t="s">
        <v>336</v>
      </c>
      <c r="B75" s="26" t="s">
        <v>94</v>
      </c>
      <c r="C75" s="27">
        <v>171556.61369999999</v>
      </c>
      <c r="D75" s="27">
        <v>38668.214</v>
      </c>
      <c r="E75" s="28">
        <f t="shared" si="1"/>
        <v>22.539623023580351</v>
      </c>
    </row>
    <row r="76" spans="1:5" ht="30" x14ac:dyDescent="0.25">
      <c r="A76" s="25" t="s">
        <v>264</v>
      </c>
      <c r="B76" s="26" t="s">
        <v>130</v>
      </c>
      <c r="C76" s="27">
        <v>29576</v>
      </c>
      <c r="D76" s="27">
        <v>6285</v>
      </c>
      <c r="E76" s="28">
        <f t="shared" si="1"/>
        <v>21.250338111982689</v>
      </c>
    </row>
    <row r="77" spans="1:5" x14ac:dyDescent="0.25">
      <c r="A77" s="25" t="s">
        <v>55</v>
      </c>
      <c r="B77" s="26" t="s">
        <v>74</v>
      </c>
      <c r="C77" s="27">
        <v>29576</v>
      </c>
      <c r="D77" s="27">
        <v>6285</v>
      </c>
      <c r="E77" s="28">
        <f t="shared" si="1"/>
        <v>21.250338111982689</v>
      </c>
    </row>
    <row r="78" spans="1:5" ht="30" x14ac:dyDescent="0.25">
      <c r="A78" s="25" t="s">
        <v>435</v>
      </c>
      <c r="B78" s="26" t="s">
        <v>357</v>
      </c>
      <c r="C78" s="27">
        <v>29576</v>
      </c>
      <c r="D78" s="27">
        <v>6285</v>
      </c>
      <c r="E78" s="28">
        <f t="shared" si="1"/>
        <v>21.250338111982689</v>
      </c>
    </row>
    <row r="79" spans="1:5" ht="30" x14ac:dyDescent="0.25">
      <c r="A79" s="25" t="s">
        <v>137</v>
      </c>
      <c r="B79" s="26" t="s">
        <v>106</v>
      </c>
      <c r="C79" s="27">
        <v>33172.559699999998</v>
      </c>
      <c r="D79" s="27">
        <v>9151.9</v>
      </c>
      <c r="E79" s="28">
        <f t="shared" si="1"/>
        <v>27.588766386333464</v>
      </c>
    </row>
    <row r="80" spans="1:5" ht="45" x14ac:dyDescent="0.25">
      <c r="A80" s="25" t="s">
        <v>295</v>
      </c>
      <c r="B80" s="26" t="s">
        <v>249</v>
      </c>
      <c r="C80" s="27">
        <v>6630.3597</v>
      </c>
      <c r="D80" s="27">
        <v>0</v>
      </c>
      <c r="E80" s="28">
        <f t="shared" si="1"/>
        <v>0</v>
      </c>
    </row>
    <row r="81" spans="1:5" ht="45" x14ac:dyDescent="0.25">
      <c r="A81" s="25" t="s">
        <v>232</v>
      </c>
      <c r="B81" s="26" t="s">
        <v>114</v>
      </c>
      <c r="C81" s="27">
        <v>6630.3597</v>
      </c>
      <c r="D81" s="27">
        <v>0</v>
      </c>
      <c r="E81" s="28">
        <f t="shared" si="1"/>
        <v>0</v>
      </c>
    </row>
    <row r="82" spans="1:5" x14ac:dyDescent="0.25">
      <c r="A82" s="25" t="s">
        <v>231</v>
      </c>
      <c r="B82" s="26" t="s">
        <v>309</v>
      </c>
      <c r="C82" s="27">
        <v>26542.2</v>
      </c>
      <c r="D82" s="27">
        <v>9151.9</v>
      </c>
      <c r="E82" s="28">
        <f t="shared" si="1"/>
        <v>34.480563027932874</v>
      </c>
    </row>
    <row r="83" spans="1:5" x14ac:dyDescent="0.25">
      <c r="A83" s="25" t="s">
        <v>257</v>
      </c>
      <c r="B83" s="26" t="s">
        <v>189</v>
      </c>
      <c r="C83" s="27">
        <v>26542.2</v>
      </c>
      <c r="D83" s="27">
        <v>9151.9</v>
      </c>
      <c r="E83" s="28">
        <f t="shared" si="1"/>
        <v>34.480563027932874</v>
      </c>
    </row>
    <row r="84" spans="1:5" ht="30" x14ac:dyDescent="0.25">
      <c r="A84" s="25" t="s">
        <v>531</v>
      </c>
      <c r="B84" s="26" t="s">
        <v>85</v>
      </c>
      <c r="C84" s="27">
        <v>108645.74400000001</v>
      </c>
      <c r="D84" s="27">
        <v>23156.614000000001</v>
      </c>
      <c r="E84" s="28">
        <f t="shared" si="1"/>
        <v>21.313871254818782</v>
      </c>
    </row>
    <row r="85" spans="1:5" ht="30" x14ac:dyDescent="0.25">
      <c r="A85" s="25" t="s">
        <v>348</v>
      </c>
      <c r="B85" s="26" t="s">
        <v>462</v>
      </c>
      <c r="C85" s="27">
        <v>1073.5</v>
      </c>
      <c r="D85" s="27">
        <v>429.1</v>
      </c>
      <c r="E85" s="28">
        <f t="shared" si="1"/>
        <v>39.972054028877508</v>
      </c>
    </row>
    <row r="86" spans="1:5" ht="45" x14ac:dyDescent="0.25">
      <c r="A86" s="25" t="s">
        <v>480</v>
      </c>
      <c r="B86" s="26" t="s">
        <v>225</v>
      </c>
      <c r="C86" s="27">
        <v>1073.5</v>
      </c>
      <c r="D86" s="27">
        <v>429.1</v>
      </c>
      <c r="E86" s="28">
        <f t="shared" si="1"/>
        <v>39.972054028877508</v>
      </c>
    </row>
    <row r="87" spans="1:5" ht="45" x14ac:dyDescent="0.25">
      <c r="A87" s="25" t="s">
        <v>472</v>
      </c>
      <c r="B87" s="26" t="s">
        <v>156</v>
      </c>
      <c r="C87" s="27">
        <v>16.8</v>
      </c>
      <c r="D87" s="27">
        <v>0</v>
      </c>
      <c r="E87" s="28">
        <f t="shared" si="1"/>
        <v>0</v>
      </c>
    </row>
    <row r="88" spans="1:5" ht="60" x14ac:dyDescent="0.25">
      <c r="A88" s="25" t="s">
        <v>457</v>
      </c>
      <c r="B88" s="26" t="s">
        <v>430</v>
      </c>
      <c r="C88" s="27">
        <v>16.8</v>
      </c>
      <c r="D88" s="27">
        <v>0</v>
      </c>
      <c r="E88" s="28">
        <f t="shared" si="1"/>
        <v>0</v>
      </c>
    </row>
    <row r="89" spans="1:5" ht="45" x14ac:dyDescent="0.25">
      <c r="A89" s="25" t="s">
        <v>398</v>
      </c>
      <c r="B89" s="26" t="s">
        <v>299</v>
      </c>
      <c r="C89" s="27">
        <v>96958.1</v>
      </c>
      <c r="D89" s="27">
        <v>21439.97</v>
      </c>
      <c r="E89" s="28">
        <f t="shared" si="1"/>
        <v>22.112613592881875</v>
      </c>
    </row>
    <row r="90" spans="1:5" ht="45" x14ac:dyDescent="0.25">
      <c r="A90" s="25" t="s">
        <v>252</v>
      </c>
      <c r="B90" s="26" t="s">
        <v>52</v>
      </c>
      <c r="C90" s="27">
        <v>96958.1</v>
      </c>
      <c r="D90" s="27">
        <v>21439.97</v>
      </c>
      <c r="E90" s="28">
        <f t="shared" si="1"/>
        <v>22.112613592881875</v>
      </c>
    </row>
    <row r="91" spans="1:5" ht="45" x14ac:dyDescent="0.25">
      <c r="A91" s="25" t="s">
        <v>477</v>
      </c>
      <c r="B91" s="26" t="s">
        <v>32</v>
      </c>
      <c r="C91" s="27">
        <v>5561.8</v>
      </c>
      <c r="D91" s="27">
        <v>1287.5440000000001</v>
      </c>
      <c r="E91" s="28">
        <f t="shared" si="1"/>
        <v>23.149771656657915</v>
      </c>
    </row>
    <row r="92" spans="1:5" ht="60" x14ac:dyDescent="0.25">
      <c r="A92" s="25" t="s">
        <v>90</v>
      </c>
      <c r="B92" s="26" t="s">
        <v>425</v>
      </c>
      <c r="C92" s="27">
        <v>5561.8</v>
      </c>
      <c r="D92" s="27">
        <v>1287.5440000000001</v>
      </c>
      <c r="E92" s="28">
        <f t="shared" si="1"/>
        <v>23.149771656657915</v>
      </c>
    </row>
    <row r="93" spans="1:5" ht="60" x14ac:dyDescent="0.25">
      <c r="A93" s="25" t="s">
        <v>405</v>
      </c>
      <c r="B93" s="26" t="s">
        <v>145</v>
      </c>
      <c r="C93" s="27">
        <v>4231.7439999999997</v>
      </c>
      <c r="D93" s="27">
        <v>0</v>
      </c>
      <c r="E93" s="28">
        <f t="shared" si="1"/>
        <v>0</v>
      </c>
    </row>
    <row r="94" spans="1:5" ht="60" x14ac:dyDescent="0.25">
      <c r="A94" s="25" t="s">
        <v>111</v>
      </c>
      <c r="B94" s="26" t="s">
        <v>529</v>
      </c>
      <c r="C94" s="27">
        <v>4231.7439999999997</v>
      </c>
      <c r="D94" s="27">
        <v>0</v>
      </c>
      <c r="E94" s="28">
        <f t="shared" si="1"/>
        <v>0</v>
      </c>
    </row>
    <row r="95" spans="1:5" ht="30" x14ac:dyDescent="0.25">
      <c r="A95" s="25" t="s">
        <v>338</v>
      </c>
      <c r="B95" s="26" t="s">
        <v>242</v>
      </c>
      <c r="C95" s="27">
        <v>803.8</v>
      </c>
      <c r="D95" s="27">
        <v>0</v>
      </c>
      <c r="E95" s="28">
        <f t="shared" si="1"/>
        <v>0</v>
      </c>
    </row>
    <row r="96" spans="1:5" ht="45" x14ac:dyDescent="0.25">
      <c r="A96" s="25" t="s">
        <v>243</v>
      </c>
      <c r="B96" s="26" t="s">
        <v>512</v>
      </c>
      <c r="C96" s="27">
        <v>803.8</v>
      </c>
      <c r="D96" s="27">
        <v>0</v>
      </c>
      <c r="E96" s="28">
        <f t="shared" si="1"/>
        <v>0</v>
      </c>
    </row>
    <row r="97" spans="1:5" x14ac:dyDescent="0.25">
      <c r="A97" s="25" t="s">
        <v>298</v>
      </c>
      <c r="B97" s="26" t="s">
        <v>59</v>
      </c>
      <c r="C97" s="27">
        <v>162.31</v>
      </c>
      <c r="D97" s="27">
        <v>74.7</v>
      </c>
      <c r="E97" s="28">
        <f t="shared" si="1"/>
        <v>46.023042326412423</v>
      </c>
    </row>
    <row r="98" spans="1:5" ht="45" x14ac:dyDescent="0.25">
      <c r="A98" s="25" t="s">
        <v>162</v>
      </c>
      <c r="B98" s="26" t="s">
        <v>311</v>
      </c>
      <c r="C98" s="27">
        <v>87.61</v>
      </c>
      <c r="D98" s="27">
        <v>0</v>
      </c>
      <c r="E98" s="28">
        <f t="shared" si="1"/>
        <v>0</v>
      </c>
    </row>
    <row r="99" spans="1:5" ht="60" x14ac:dyDescent="0.25">
      <c r="A99" s="25" t="s">
        <v>494</v>
      </c>
      <c r="B99" s="26" t="s">
        <v>61</v>
      </c>
      <c r="C99" s="27">
        <v>87.61</v>
      </c>
      <c r="D99" s="27">
        <v>0</v>
      </c>
      <c r="E99" s="28">
        <f t="shared" si="1"/>
        <v>0</v>
      </c>
    </row>
    <row r="100" spans="1:5" ht="30" x14ac:dyDescent="0.25">
      <c r="A100" s="25" t="s">
        <v>289</v>
      </c>
      <c r="B100" s="26" t="s">
        <v>275</v>
      </c>
      <c r="C100" s="27">
        <v>74.7</v>
      </c>
      <c r="D100" s="27">
        <v>74.7</v>
      </c>
      <c r="E100" s="28">
        <f t="shared" si="1"/>
        <v>100</v>
      </c>
    </row>
    <row r="101" spans="1:5" ht="30" x14ac:dyDescent="0.25">
      <c r="A101" s="25" t="s">
        <v>24</v>
      </c>
      <c r="B101" s="26" t="s">
        <v>139</v>
      </c>
      <c r="C101" s="27">
        <v>74.7</v>
      </c>
      <c r="D101" s="27">
        <v>74.7</v>
      </c>
      <c r="E101" s="28">
        <f t="shared" si="1"/>
        <v>100</v>
      </c>
    </row>
    <row r="102" spans="1:5" ht="45" x14ac:dyDescent="0.25">
      <c r="A102" s="25" t="s">
        <v>214</v>
      </c>
      <c r="B102" s="26" t="s">
        <v>339</v>
      </c>
      <c r="C102" s="27">
        <v>0</v>
      </c>
      <c r="D102" s="27">
        <v>-9.39</v>
      </c>
      <c r="E102" s="28"/>
    </row>
    <row r="103" spans="1:5" ht="45" x14ac:dyDescent="0.25">
      <c r="A103" s="25" t="s">
        <v>183</v>
      </c>
      <c r="B103" s="26" t="s">
        <v>161</v>
      </c>
      <c r="C103" s="27">
        <v>0</v>
      </c>
      <c r="D103" s="27">
        <v>-9.39</v>
      </c>
      <c r="E103" s="28"/>
    </row>
    <row r="104" spans="1:5" hidden="1" x14ac:dyDescent="0.25">
      <c r="A104" s="4"/>
      <c r="B104" s="16"/>
      <c r="C104" s="17"/>
      <c r="D104" s="17"/>
    </row>
  </sheetData>
  <mergeCells count="7">
    <mergeCell ref="C3:C4"/>
    <mergeCell ref="D3:D4"/>
    <mergeCell ref="A1:E1"/>
    <mergeCell ref="A2:E2"/>
    <mergeCell ref="A3:A4"/>
    <mergeCell ref="B3:B4"/>
    <mergeCell ref="E3:E4"/>
  </mergeCells>
  <pageMargins left="0.78740157480314998" right="0.39370078740157499" top="0.59055118110236204" bottom="0.39370078740157499" header="0" footer="0"/>
  <pageSetup paperSize="9" fitToWidth="2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1"/>
  <sheetViews>
    <sheetView zoomScale="172" zoomScaleNormal="172" workbookViewId="0">
      <selection activeCell="A10" sqref="A10:E10"/>
    </sheetView>
  </sheetViews>
  <sheetFormatPr defaultColWidth="8.85546875" defaultRowHeight="15" x14ac:dyDescent="0.25"/>
  <cols>
    <col min="1" max="1" width="35.28515625" style="3" customWidth="1"/>
    <col min="2" max="2" width="19.42578125" style="3" customWidth="1"/>
    <col min="3" max="3" width="10.7109375" style="3" customWidth="1"/>
    <col min="4" max="4" width="10.140625" style="3" customWidth="1"/>
    <col min="5" max="5" width="8.7109375" style="3" customWidth="1"/>
    <col min="6" max="16384" width="8.85546875" style="3"/>
  </cols>
  <sheetData>
    <row r="1" spans="1:5" ht="15" customHeight="1" x14ac:dyDescent="0.25">
      <c r="A1" s="13" t="s">
        <v>542</v>
      </c>
      <c r="B1" s="13"/>
      <c r="C1" s="13"/>
      <c r="D1" s="13"/>
      <c r="E1" s="13"/>
    </row>
    <row r="2" spans="1:5" ht="15" customHeight="1" x14ac:dyDescent="0.25">
      <c r="A2" s="13"/>
      <c r="B2" s="13"/>
      <c r="C2" s="13"/>
      <c r="D2" s="13"/>
      <c r="E2" s="13"/>
    </row>
    <row r="3" spans="1:5" ht="15" customHeight="1" x14ac:dyDescent="0.25">
      <c r="A3" s="13"/>
      <c r="B3" s="13"/>
      <c r="C3" s="13"/>
      <c r="D3" s="13"/>
      <c r="E3" s="13"/>
    </row>
    <row r="4" spans="1:5" ht="15" customHeight="1" x14ac:dyDescent="0.25">
      <c r="A4" s="13"/>
      <c r="B4" s="13"/>
      <c r="C4" s="13"/>
      <c r="D4" s="13"/>
      <c r="E4" s="13"/>
    </row>
    <row r="5" spans="1:5" ht="24.75" customHeight="1" x14ac:dyDescent="0.25">
      <c r="A5" s="13"/>
      <c r="B5" s="13"/>
      <c r="C5" s="13"/>
      <c r="D5" s="13"/>
      <c r="E5" s="13"/>
    </row>
    <row r="6" spans="1:5" x14ac:dyDescent="0.25">
      <c r="A6" s="54" t="s">
        <v>541</v>
      </c>
      <c r="B6" s="54"/>
      <c r="C6" s="54"/>
      <c r="D6" s="54"/>
      <c r="E6" s="54"/>
    </row>
    <row r="7" spans="1:5" ht="11.45" customHeight="1" x14ac:dyDescent="0.25">
      <c r="A7" s="33" t="s">
        <v>396</v>
      </c>
      <c r="B7" s="33" t="s">
        <v>147</v>
      </c>
      <c r="C7" s="32" t="s">
        <v>539</v>
      </c>
      <c r="D7" s="32" t="s">
        <v>77</v>
      </c>
      <c r="E7" s="32" t="s">
        <v>540</v>
      </c>
    </row>
    <row r="8" spans="1:5" ht="40.5" customHeight="1" x14ac:dyDescent="0.25">
      <c r="A8" s="34"/>
      <c r="B8" s="34"/>
      <c r="C8" s="32"/>
      <c r="D8" s="32"/>
      <c r="E8" s="32"/>
    </row>
    <row r="9" spans="1:5" ht="11.45" customHeight="1" x14ac:dyDescent="0.25">
      <c r="A9" s="35" t="s">
        <v>236</v>
      </c>
      <c r="B9" s="35" t="s">
        <v>278</v>
      </c>
      <c r="C9" s="36" t="s">
        <v>317</v>
      </c>
      <c r="D9" s="36" t="s">
        <v>356</v>
      </c>
      <c r="E9" s="37">
        <v>5</v>
      </c>
    </row>
    <row r="10" spans="1:5" ht="30" customHeight="1" x14ac:dyDescent="0.25">
      <c r="A10" s="73" t="s">
        <v>129</v>
      </c>
      <c r="B10" s="74" t="s">
        <v>429</v>
      </c>
      <c r="C10" s="75">
        <v>228728.3137</v>
      </c>
      <c r="D10" s="75">
        <v>49339.356039999999</v>
      </c>
      <c r="E10" s="76">
        <f>D10/C10*100</f>
        <v>21.571162416172704</v>
      </c>
    </row>
    <row r="11" spans="1:5" ht="18" customHeight="1" x14ac:dyDescent="0.25">
      <c r="A11" s="42" t="s">
        <v>380</v>
      </c>
      <c r="B11" s="39" t="s">
        <v>186</v>
      </c>
      <c r="C11" s="47"/>
      <c r="D11" s="47"/>
      <c r="E11" s="46"/>
    </row>
    <row r="12" spans="1:5" x14ac:dyDescent="0.25">
      <c r="A12" s="43" t="s">
        <v>234</v>
      </c>
      <c r="B12" s="40" t="s">
        <v>352</v>
      </c>
      <c r="C12" s="45">
        <v>32005.71</v>
      </c>
      <c r="D12" s="45">
        <v>8640.8691899999994</v>
      </c>
      <c r="E12" s="46">
        <f t="shared" ref="E12:E69" si="0">D12/C12*100</f>
        <v>26.99789878118623</v>
      </c>
    </row>
    <row r="13" spans="1:5" ht="45.75" x14ac:dyDescent="0.25">
      <c r="A13" s="43" t="s">
        <v>301</v>
      </c>
      <c r="B13" s="40" t="s">
        <v>99</v>
      </c>
      <c r="C13" s="45">
        <v>19792.3</v>
      </c>
      <c r="D13" s="45">
        <v>5687.3115399999997</v>
      </c>
      <c r="E13" s="46">
        <f t="shared" si="0"/>
        <v>28.734970367264033</v>
      </c>
    </row>
    <row r="14" spans="1:5" ht="57" x14ac:dyDescent="0.25">
      <c r="A14" s="43" t="s">
        <v>166</v>
      </c>
      <c r="B14" s="40" t="s">
        <v>359</v>
      </c>
      <c r="C14" s="45">
        <v>13666</v>
      </c>
      <c r="D14" s="45">
        <v>3626.7505099999998</v>
      </c>
      <c r="E14" s="46">
        <f t="shared" si="0"/>
        <v>26.538493414312892</v>
      </c>
    </row>
    <row r="15" spans="1:5" ht="23.25" x14ac:dyDescent="0.25">
      <c r="A15" s="43" t="s">
        <v>443</v>
      </c>
      <c r="B15" s="40" t="s">
        <v>468</v>
      </c>
      <c r="C15" s="45">
        <v>13666</v>
      </c>
      <c r="D15" s="45">
        <v>3626.7505099999998</v>
      </c>
      <c r="E15" s="46">
        <f t="shared" si="0"/>
        <v>26.538493414312892</v>
      </c>
    </row>
    <row r="16" spans="1:5" ht="23.25" x14ac:dyDescent="0.25">
      <c r="A16" s="43" t="s">
        <v>332</v>
      </c>
      <c r="B16" s="40" t="s">
        <v>506</v>
      </c>
      <c r="C16" s="45">
        <v>10300.35</v>
      </c>
      <c r="D16" s="45">
        <v>2398.0791800000002</v>
      </c>
      <c r="E16" s="46">
        <f t="shared" si="0"/>
        <v>23.281531015936352</v>
      </c>
    </row>
    <row r="17" spans="1:5" ht="34.5" x14ac:dyDescent="0.25">
      <c r="A17" s="43" t="s">
        <v>387</v>
      </c>
      <c r="B17" s="40" t="s">
        <v>19</v>
      </c>
      <c r="C17" s="45">
        <v>69.5</v>
      </c>
      <c r="D17" s="45">
        <v>67.8</v>
      </c>
      <c r="E17" s="46">
        <f t="shared" si="0"/>
        <v>97.553956834532372</v>
      </c>
    </row>
    <row r="18" spans="1:5" ht="57" x14ac:dyDescent="0.25">
      <c r="A18" s="43" t="s">
        <v>91</v>
      </c>
      <c r="B18" s="40" t="s">
        <v>197</v>
      </c>
      <c r="C18" s="45">
        <v>169</v>
      </c>
      <c r="D18" s="45">
        <v>18.815999999999999</v>
      </c>
      <c r="E18" s="46">
        <f t="shared" si="0"/>
        <v>11.133727810650887</v>
      </c>
    </row>
    <row r="19" spans="1:5" ht="45.75" x14ac:dyDescent="0.25">
      <c r="A19" s="43" t="s">
        <v>527</v>
      </c>
      <c r="B19" s="40" t="s">
        <v>22</v>
      </c>
      <c r="C19" s="45">
        <v>3127.15</v>
      </c>
      <c r="D19" s="45">
        <v>1142.0553300000001</v>
      </c>
      <c r="E19" s="46">
        <f t="shared" si="0"/>
        <v>36.52064435668261</v>
      </c>
    </row>
    <row r="20" spans="1:5" ht="34.5" x14ac:dyDescent="0.25">
      <c r="A20" s="43" t="s">
        <v>224</v>
      </c>
      <c r="B20" s="40" t="s">
        <v>213</v>
      </c>
      <c r="C20" s="45">
        <v>5854.3</v>
      </c>
      <c r="D20" s="45">
        <v>2036.9729299999999</v>
      </c>
      <c r="E20" s="46">
        <f t="shared" si="0"/>
        <v>34.794474659651875</v>
      </c>
    </row>
    <row r="21" spans="1:5" ht="34.5" x14ac:dyDescent="0.25">
      <c r="A21" s="43" t="s">
        <v>293</v>
      </c>
      <c r="B21" s="40" t="s">
        <v>313</v>
      </c>
      <c r="C21" s="45">
        <v>5854.3</v>
      </c>
      <c r="D21" s="45">
        <v>2036.9729299999999</v>
      </c>
      <c r="E21" s="46">
        <f t="shared" si="0"/>
        <v>34.794474659651875</v>
      </c>
    </row>
    <row r="22" spans="1:5" ht="34.5" x14ac:dyDescent="0.25">
      <c r="A22" s="43" t="s">
        <v>305</v>
      </c>
      <c r="B22" s="40" t="s">
        <v>67</v>
      </c>
      <c r="C22" s="45">
        <v>5854.3</v>
      </c>
      <c r="D22" s="45">
        <v>2036.9729299999999</v>
      </c>
      <c r="E22" s="46">
        <f t="shared" si="0"/>
        <v>34.794474659651875</v>
      </c>
    </row>
    <row r="23" spans="1:5" x14ac:dyDescent="0.25">
      <c r="A23" s="43" t="s">
        <v>340</v>
      </c>
      <c r="B23" s="40" t="s">
        <v>508</v>
      </c>
      <c r="C23" s="45">
        <v>272</v>
      </c>
      <c r="D23" s="45">
        <v>23.588099999999997</v>
      </c>
      <c r="E23" s="46">
        <f t="shared" si="0"/>
        <v>8.6720955882352921</v>
      </c>
    </row>
    <row r="24" spans="1:5" x14ac:dyDescent="0.25">
      <c r="A24" s="43" t="s">
        <v>169</v>
      </c>
      <c r="B24" s="40" t="s">
        <v>155</v>
      </c>
      <c r="C24" s="45">
        <v>272</v>
      </c>
      <c r="D24" s="45">
        <v>23.588099999999997</v>
      </c>
      <c r="E24" s="46">
        <f t="shared" si="0"/>
        <v>8.6720955882352921</v>
      </c>
    </row>
    <row r="25" spans="1:5" ht="23.25" x14ac:dyDescent="0.25">
      <c r="A25" s="43" t="s">
        <v>237</v>
      </c>
      <c r="B25" s="40" t="s">
        <v>207</v>
      </c>
      <c r="C25" s="45">
        <v>160.9</v>
      </c>
      <c r="D25" s="45">
        <v>4.0999999999999996</v>
      </c>
      <c r="E25" s="46">
        <f t="shared" si="0"/>
        <v>2.5481665630826598</v>
      </c>
    </row>
    <row r="26" spans="1:5" x14ac:dyDescent="0.25">
      <c r="A26" s="43" t="s">
        <v>57</v>
      </c>
      <c r="B26" s="40" t="s">
        <v>247</v>
      </c>
      <c r="C26" s="45">
        <v>67</v>
      </c>
      <c r="D26" s="45">
        <v>10.974440000000001</v>
      </c>
      <c r="E26" s="46">
        <f t="shared" si="0"/>
        <v>16.37976119402985</v>
      </c>
    </row>
    <row r="27" spans="1:5" x14ac:dyDescent="0.25">
      <c r="A27" s="43" t="s">
        <v>267</v>
      </c>
      <c r="B27" s="40" t="s">
        <v>284</v>
      </c>
      <c r="C27" s="45">
        <v>44.1</v>
      </c>
      <c r="D27" s="45">
        <v>8.5136599999999998</v>
      </c>
      <c r="E27" s="46">
        <f t="shared" si="0"/>
        <v>19.305351473922901</v>
      </c>
    </row>
    <row r="28" spans="1:5" x14ac:dyDescent="0.25">
      <c r="A28" s="43" t="s">
        <v>226</v>
      </c>
      <c r="B28" s="40" t="s">
        <v>117</v>
      </c>
      <c r="C28" s="45">
        <v>16.8</v>
      </c>
      <c r="D28" s="45">
        <v>0</v>
      </c>
      <c r="E28" s="46">
        <f t="shared" si="0"/>
        <v>0</v>
      </c>
    </row>
    <row r="29" spans="1:5" ht="34.5" x14ac:dyDescent="0.25">
      <c r="A29" s="43" t="s">
        <v>224</v>
      </c>
      <c r="B29" s="40" t="s">
        <v>222</v>
      </c>
      <c r="C29" s="45">
        <v>16.8</v>
      </c>
      <c r="D29" s="45">
        <v>0</v>
      </c>
      <c r="E29" s="46">
        <f t="shared" si="0"/>
        <v>0</v>
      </c>
    </row>
    <row r="30" spans="1:5" ht="34.5" x14ac:dyDescent="0.25">
      <c r="A30" s="43" t="s">
        <v>293</v>
      </c>
      <c r="B30" s="40" t="s">
        <v>327</v>
      </c>
      <c r="C30" s="45">
        <v>16.8</v>
      </c>
      <c r="D30" s="45">
        <v>0</v>
      </c>
      <c r="E30" s="46">
        <f t="shared" si="0"/>
        <v>0</v>
      </c>
    </row>
    <row r="31" spans="1:5" ht="34.5" x14ac:dyDescent="0.25">
      <c r="A31" s="43" t="s">
        <v>305</v>
      </c>
      <c r="B31" s="40" t="s">
        <v>84</v>
      </c>
      <c r="C31" s="45">
        <v>16.8</v>
      </c>
      <c r="D31" s="45">
        <v>0</v>
      </c>
      <c r="E31" s="46">
        <f t="shared" si="0"/>
        <v>0</v>
      </c>
    </row>
    <row r="32" spans="1:5" ht="34.5" x14ac:dyDescent="0.25">
      <c r="A32" s="43" t="s">
        <v>256</v>
      </c>
      <c r="B32" s="40" t="s">
        <v>245</v>
      </c>
      <c r="C32" s="45">
        <v>3823.9</v>
      </c>
      <c r="D32" s="45">
        <v>728.69769999999994</v>
      </c>
      <c r="E32" s="46">
        <f t="shared" si="0"/>
        <v>19.056400533486752</v>
      </c>
    </row>
    <row r="33" spans="1:5" ht="57" x14ac:dyDescent="0.25">
      <c r="A33" s="43" t="s">
        <v>166</v>
      </c>
      <c r="B33" s="40" t="s">
        <v>492</v>
      </c>
      <c r="C33" s="45">
        <v>2983.2</v>
      </c>
      <c r="D33" s="45">
        <v>657.84188000000006</v>
      </c>
      <c r="E33" s="46">
        <f t="shared" si="0"/>
        <v>22.051551354250474</v>
      </c>
    </row>
    <row r="34" spans="1:5" ht="23.25" x14ac:dyDescent="0.25">
      <c r="A34" s="43" t="s">
        <v>443</v>
      </c>
      <c r="B34" s="40" t="s">
        <v>80</v>
      </c>
      <c r="C34" s="45">
        <v>2983.2</v>
      </c>
      <c r="D34" s="45">
        <v>657.84188000000006</v>
      </c>
      <c r="E34" s="46">
        <f t="shared" si="0"/>
        <v>22.051551354250474</v>
      </c>
    </row>
    <row r="35" spans="1:5" ht="23.25" x14ac:dyDescent="0.25">
      <c r="A35" s="43" t="s">
        <v>332</v>
      </c>
      <c r="B35" s="40" t="s">
        <v>126</v>
      </c>
      <c r="C35" s="45">
        <v>2289.6</v>
      </c>
      <c r="D35" s="45">
        <v>448.80840999999998</v>
      </c>
      <c r="E35" s="46">
        <f t="shared" si="0"/>
        <v>19.602044461914744</v>
      </c>
    </row>
    <row r="36" spans="1:5" ht="34.5" x14ac:dyDescent="0.25">
      <c r="A36" s="43" t="s">
        <v>387</v>
      </c>
      <c r="B36" s="40" t="s">
        <v>175</v>
      </c>
      <c r="C36" s="45">
        <v>2.1</v>
      </c>
      <c r="D36" s="45">
        <v>0</v>
      </c>
      <c r="E36" s="46">
        <f t="shared" si="0"/>
        <v>0</v>
      </c>
    </row>
    <row r="37" spans="1:5" ht="45.75" x14ac:dyDescent="0.25">
      <c r="A37" s="43" t="s">
        <v>527</v>
      </c>
      <c r="B37" s="40" t="s">
        <v>178</v>
      </c>
      <c r="C37" s="45">
        <v>691.5</v>
      </c>
      <c r="D37" s="45">
        <v>209.03346999999999</v>
      </c>
      <c r="E37" s="46">
        <f t="shared" si="0"/>
        <v>30.228990600144613</v>
      </c>
    </row>
    <row r="38" spans="1:5" ht="34.5" x14ac:dyDescent="0.25">
      <c r="A38" s="43" t="s">
        <v>224</v>
      </c>
      <c r="B38" s="40" t="s">
        <v>345</v>
      </c>
      <c r="C38" s="45">
        <v>820.8</v>
      </c>
      <c r="D38" s="45">
        <v>67.860910000000004</v>
      </c>
      <c r="E38" s="46">
        <f t="shared" si="0"/>
        <v>8.2676547270955183</v>
      </c>
    </row>
    <row r="39" spans="1:5" ht="34.5" x14ac:dyDescent="0.25">
      <c r="A39" s="43" t="s">
        <v>293</v>
      </c>
      <c r="B39" s="40" t="s">
        <v>449</v>
      </c>
      <c r="C39" s="45">
        <v>820.8</v>
      </c>
      <c r="D39" s="45">
        <v>67.860910000000004</v>
      </c>
      <c r="E39" s="46">
        <f t="shared" si="0"/>
        <v>8.2676547270955183</v>
      </c>
    </row>
    <row r="40" spans="1:5" ht="34.5" x14ac:dyDescent="0.25">
      <c r="A40" s="43" t="s">
        <v>305</v>
      </c>
      <c r="B40" s="40" t="s">
        <v>219</v>
      </c>
      <c r="C40" s="45">
        <v>820.8</v>
      </c>
      <c r="D40" s="45">
        <v>67.860910000000004</v>
      </c>
      <c r="E40" s="46">
        <f t="shared" si="0"/>
        <v>8.2676547270955183</v>
      </c>
    </row>
    <row r="41" spans="1:5" x14ac:dyDescent="0.25">
      <c r="A41" s="43" t="s">
        <v>340</v>
      </c>
      <c r="B41" s="40" t="s">
        <v>133</v>
      </c>
      <c r="C41" s="45">
        <v>19.899999999999999</v>
      </c>
      <c r="D41" s="45">
        <v>2.99491</v>
      </c>
      <c r="E41" s="46">
        <f t="shared" si="0"/>
        <v>15.049798994974875</v>
      </c>
    </row>
    <row r="42" spans="1:5" x14ac:dyDescent="0.25">
      <c r="A42" s="43" t="s">
        <v>169</v>
      </c>
      <c r="B42" s="40" t="s">
        <v>188</v>
      </c>
      <c r="C42" s="45">
        <v>19.899999999999999</v>
      </c>
      <c r="D42" s="45">
        <v>2.99491</v>
      </c>
      <c r="E42" s="46">
        <f t="shared" si="0"/>
        <v>15.049798994974875</v>
      </c>
    </row>
    <row r="43" spans="1:5" ht="23.25" x14ac:dyDescent="0.25">
      <c r="A43" s="43" t="s">
        <v>237</v>
      </c>
      <c r="B43" s="40" t="s">
        <v>333</v>
      </c>
      <c r="C43" s="45">
        <v>10.6</v>
      </c>
      <c r="D43" s="45">
        <v>0.69499999999999995</v>
      </c>
      <c r="E43" s="46">
        <f t="shared" si="0"/>
        <v>6.5566037735849054</v>
      </c>
    </row>
    <row r="44" spans="1:5" x14ac:dyDescent="0.25">
      <c r="A44" s="43" t="s">
        <v>57</v>
      </c>
      <c r="B44" s="40" t="s">
        <v>376</v>
      </c>
      <c r="C44" s="45">
        <v>6.3</v>
      </c>
      <c r="D44" s="45">
        <v>1.5339800000000001</v>
      </c>
      <c r="E44" s="46">
        <f t="shared" si="0"/>
        <v>24.348888888888894</v>
      </c>
    </row>
    <row r="45" spans="1:5" x14ac:dyDescent="0.25">
      <c r="A45" s="43" t="s">
        <v>267</v>
      </c>
      <c r="B45" s="40" t="s">
        <v>414</v>
      </c>
      <c r="C45" s="45">
        <v>3</v>
      </c>
      <c r="D45" s="45">
        <v>0.76593</v>
      </c>
      <c r="E45" s="46">
        <f t="shared" si="0"/>
        <v>25.530999999999999</v>
      </c>
    </row>
    <row r="46" spans="1:5" x14ac:dyDescent="0.25">
      <c r="A46" s="43" t="s">
        <v>120</v>
      </c>
      <c r="B46" s="40" t="s">
        <v>42</v>
      </c>
      <c r="C46" s="45">
        <v>100</v>
      </c>
      <c r="D46" s="45">
        <v>0</v>
      </c>
      <c r="E46" s="46">
        <f t="shared" si="0"/>
        <v>0</v>
      </c>
    </row>
    <row r="47" spans="1:5" x14ac:dyDescent="0.25">
      <c r="A47" s="43" t="s">
        <v>340</v>
      </c>
      <c r="B47" s="40" t="s">
        <v>461</v>
      </c>
      <c r="C47" s="45">
        <v>100</v>
      </c>
      <c r="D47" s="45">
        <v>0</v>
      </c>
      <c r="E47" s="46">
        <f t="shared" si="0"/>
        <v>0</v>
      </c>
    </row>
    <row r="48" spans="1:5" x14ac:dyDescent="0.25">
      <c r="A48" s="43" t="s">
        <v>478</v>
      </c>
      <c r="B48" s="40" t="s">
        <v>93</v>
      </c>
      <c r="C48" s="45">
        <v>100</v>
      </c>
      <c r="D48" s="45">
        <v>0</v>
      </c>
      <c r="E48" s="46">
        <f t="shared" si="0"/>
        <v>0</v>
      </c>
    </row>
    <row r="49" spans="1:5" x14ac:dyDescent="0.25">
      <c r="A49" s="43" t="s">
        <v>15</v>
      </c>
      <c r="B49" s="40" t="s">
        <v>194</v>
      </c>
      <c r="C49" s="45">
        <v>8272.7099999999991</v>
      </c>
      <c r="D49" s="45">
        <v>2224.85995</v>
      </c>
      <c r="E49" s="46">
        <f t="shared" si="0"/>
        <v>26.893967635756606</v>
      </c>
    </row>
    <row r="50" spans="1:5" ht="57" x14ac:dyDescent="0.25">
      <c r="A50" s="43" t="s">
        <v>166</v>
      </c>
      <c r="B50" s="40" t="s">
        <v>440</v>
      </c>
      <c r="C50" s="45">
        <v>3036.8</v>
      </c>
      <c r="D50" s="45">
        <v>797.66904</v>
      </c>
      <c r="E50" s="46">
        <f t="shared" si="0"/>
        <v>26.266762381454161</v>
      </c>
    </row>
    <row r="51" spans="1:5" ht="23.25" x14ac:dyDescent="0.25">
      <c r="A51" s="43" t="s">
        <v>192</v>
      </c>
      <c r="B51" s="40" t="s">
        <v>493</v>
      </c>
      <c r="C51" s="45">
        <v>3036.8</v>
      </c>
      <c r="D51" s="45">
        <v>797.66904</v>
      </c>
      <c r="E51" s="46">
        <f t="shared" si="0"/>
        <v>26.266762381454161</v>
      </c>
    </row>
    <row r="52" spans="1:5" x14ac:dyDescent="0.25">
      <c r="A52" s="43" t="s">
        <v>115</v>
      </c>
      <c r="B52" s="40" t="s">
        <v>535</v>
      </c>
      <c r="C52" s="45">
        <v>2335.1</v>
      </c>
      <c r="D52" s="45">
        <v>604.79600000000005</v>
      </c>
      <c r="E52" s="46">
        <f t="shared" si="0"/>
        <v>25.900218406063985</v>
      </c>
    </row>
    <row r="53" spans="1:5" ht="45.75" x14ac:dyDescent="0.25">
      <c r="A53" s="43" t="s">
        <v>408</v>
      </c>
      <c r="B53" s="40" t="s">
        <v>54</v>
      </c>
      <c r="C53" s="45">
        <v>701.7</v>
      </c>
      <c r="D53" s="45">
        <v>192.87304</v>
      </c>
      <c r="E53" s="46">
        <f t="shared" si="0"/>
        <v>27.486538406726517</v>
      </c>
    </row>
    <row r="54" spans="1:5" ht="34.5" x14ac:dyDescent="0.25">
      <c r="A54" s="43" t="s">
        <v>224</v>
      </c>
      <c r="B54" s="40" t="s">
        <v>286</v>
      </c>
      <c r="C54" s="45">
        <v>1370.4</v>
      </c>
      <c r="D54" s="45">
        <v>91.326100000000011</v>
      </c>
      <c r="E54" s="46">
        <f t="shared" si="0"/>
        <v>6.6641929363689441</v>
      </c>
    </row>
    <row r="55" spans="1:5" ht="34.5" x14ac:dyDescent="0.25">
      <c r="A55" s="43" t="s">
        <v>293</v>
      </c>
      <c r="B55" s="40" t="s">
        <v>388</v>
      </c>
      <c r="C55" s="45">
        <v>1370.4</v>
      </c>
      <c r="D55" s="45">
        <v>91.326100000000011</v>
      </c>
      <c r="E55" s="46">
        <f t="shared" si="0"/>
        <v>6.6641929363689441</v>
      </c>
    </row>
    <row r="56" spans="1:5" ht="34.5" x14ac:dyDescent="0.25">
      <c r="A56" s="43" t="s">
        <v>305</v>
      </c>
      <c r="B56" s="40" t="s">
        <v>159</v>
      </c>
      <c r="C56" s="45">
        <v>1370.4</v>
      </c>
      <c r="D56" s="45">
        <v>91.326100000000011</v>
      </c>
      <c r="E56" s="46">
        <f t="shared" si="0"/>
        <v>6.6641929363689441</v>
      </c>
    </row>
    <row r="57" spans="1:5" ht="23.25" x14ac:dyDescent="0.25">
      <c r="A57" s="43" t="s">
        <v>28</v>
      </c>
      <c r="B57" s="40" t="s">
        <v>5</v>
      </c>
      <c r="C57" s="45">
        <v>16</v>
      </c>
      <c r="D57" s="45">
        <v>13</v>
      </c>
      <c r="E57" s="46">
        <f t="shared" si="0"/>
        <v>81.25</v>
      </c>
    </row>
    <row r="58" spans="1:5" ht="23.25" x14ac:dyDescent="0.25">
      <c r="A58" s="43" t="s">
        <v>520</v>
      </c>
      <c r="B58" s="40" t="s">
        <v>72</v>
      </c>
      <c r="C58" s="45">
        <v>16</v>
      </c>
      <c r="D58" s="45">
        <v>13</v>
      </c>
      <c r="E58" s="46">
        <f t="shared" si="0"/>
        <v>81.25</v>
      </c>
    </row>
    <row r="59" spans="1:5" ht="34.5" x14ac:dyDescent="0.25">
      <c r="A59" s="43" t="s">
        <v>406</v>
      </c>
      <c r="B59" s="40" t="s">
        <v>321</v>
      </c>
      <c r="C59" s="45">
        <v>16</v>
      </c>
      <c r="D59" s="45">
        <v>13</v>
      </c>
      <c r="E59" s="46">
        <f t="shared" si="0"/>
        <v>81.25</v>
      </c>
    </row>
    <row r="60" spans="1:5" ht="34.5" x14ac:dyDescent="0.25">
      <c r="A60" s="43" t="s">
        <v>452</v>
      </c>
      <c r="B60" s="40" t="s">
        <v>491</v>
      </c>
      <c r="C60" s="45">
        <v>3848.11</v>
      </c>
      <c r="D60" s="45">
        <v>1322.73</v>
      </c>
      <c r="E60" s="46">
        <f t="shared" si="0"/>
        <v>34.373497639100755</v>
      </c>
    </row>
    <row r="61" spans="1:5" x14ac:dyDescent="0.25">
      <c r="A61" s="43" t="s">
        <v>230</v>
      </c>
      <c r="B61" s="40" t="s">
        <v>10</v>
      </c>
      <c r="C61" s="45">
        <v>3848.11</v>
      </c>
      <c r="D61" s="45">
        <v>1322.73</v>
      </c>
      <c r="E61" s="46">
        <f t="shared" si="0"/>
        <v>34.373497639100755</v>
      </c>
    </row>
    <row r="62" spans="1:5" ht="57" x14ac:dyDescent="0.25">
      <c r="A62" s="43" t="s">
        <v>442</v>
      </c>
      <c r="B62" s="40" t="s">
        <v>62</v>
      </c>
      <c r="C62" s="45">
        <v>3760.5</v>
      </c>
      <c r="D62" s="45">
        <v>1322.73</v>
      </c>
      <c r="E62" s="46">
        <f t="shared" si="0"/>
        <v>35.174311926605505</v>
      </c>
    </row>
    <row r="63" spans="1:5" ht="23.25" x14ac:dyDescent="0.25">
      <c r="A63" s="43" t="s">
        <v>420</v>
      </c>
      <c r="B63" s="40" t="s">
        <v>116</v>
      </c>
      <c r="C63" s="45">
        <v>87.61</v>
      </c>
      <c r="D63" s="45">
        <v>0</v>
      </c>
      <c r="E63" s="46">
        <f t="shared" si="0"/>
        <v>0</v>
      </c>
    </row>
    <row r="64" spans="1:5" x14ac:dyDescent="0.25">
      <c r="A64" s="43" t="s">
        <v>340</v>
      </c>
      <c r="B64" s="40" t="s">
        <v>69</v>
      </c>
      <c r="C64" s="45">
        <v>1.4</v>
      </c>
      <c r="D64" s="45">
        <v>0.13481000000000001</v>
      </c>
      <c r="E64" s="46">
        <f t="shared" si="0"/>
        <v>9.6292857142857144</v>
      </c>
    </row>
    <row r="65" spans="1:5" x14ac:dyDescent="0.25">
      <c r="A65" s="43" t="s">
        <v>169</v>
      </c>
      <c r="B65" s="40" t="s">
        <v>240</v>
      </c>
      <c r="C65" s="45">
        <v>1.4</v>
      </c>
      <c r="D65" s="45">
        <v>0.13481000000000001</v>
      </c>
      <c r="E65" s="46">
        <f t="shared" si="0"/>
        <v>9.6292857142857144</v>
      </c>
    </row>
    <row r="66" spans="1:5" x14ac:dyDescent="0.25">
      <c r="A66" s="43" t="s">
        <v>57</v>
      </c>
      <c r="B66" s="40" t="s">
        <v>323</v>
      </c>
      <c r="C66" s="45">
        <v>1.2</v>
      </c>
      <c r="D66" s="45">
        <v>0.06</v>
      </c>
      <c r="E66" s="46">
        <f t="shared" si="0"/>
        <v>5</v>
      </c>
    </row>
    <row r="67" spans="1:5" x14ac:dyDescent="0.25">
      <c r="A67" s="43" t="s">
        <v>267</v>
      </c>
      <c r="B67" s="40" t="s">
        <v>367</v>
      </c>
      <c r="C67" s="45">
        <v>0.2</v>
      </c>
      <c r="D67" s="45">
        <v>7.4810000000000001E-2</v>
      </c>
      <c r="E67" s="46">
        <f t="shared" si="0"/>
        <v>37.405000000000001</v>
      </c>
    </row>
    <row r="68" spans="1:5" ht="23.25" x14ac:dyDescent="0.25">
      <c r="A68" s="43" t="s">
        <v>140</v>
      </c>
      <c r="B68" s="40" t="s">
        <v>391</v>
      </c>
      <c r="C68" s="45">
        <v>1944.8</v>
      </c>
      <c r="D68" s="45">
        <v>490.85058000000004</v>
      </c>
      <c r="E68" s="46">
        <f t="shared" si="0"/>
        <v>25.23912895927602</v>
      </c>
    </row>
    <row r="69" spans="1:5" x14ac:dyDescent="0.25">
      <c r="A69" s="43" t="s">
        <v>210</v>
      </c>
      <c r="B69" s="40" t="s">
        <v>150</v>
      </c>
      <c r="C69" s="45">
        <v>1073.5</v>
      </c>
      <c r="D69" s="45">
        <v>156.78049999999999</v>
      </c>
      <c r="E69" s="46">
        <f t="shared" si="0"/>
        <v>14.604611085235211</v>
      </c>
    </row>
    <row r="70" spans="1:5" ht="57" x14ac:dyDescent="0.25">
      <c r="A70" s="43" t="s">
        <v>166</v>
      </c>
      <c r="B70" s="40" t="s">
        <v>402</v>
      </c>
      <c r="C70" s="45">
        <v>801.1</v>
      </c>
      <c r="D70" s="45">
        <v>132.23249999999999</v>
      </c>
      <c r="E70" s="46">
        <f t="shared" ref="E70:E129" si="1">D70/C70*100</f>
        <v>16.506366246411183</v>
      </c>
    </row>
    <row r="71" spans="1:5" ht="23.25" x14ac:dyDescent="0.25">
      <c r="A71" s="43" t="s">
        <v>443</v>
      </c>
      <c r="B71" s="40" t="s">
        <v>507</v>
      </c>
      <c r="C71" s="45">
        <v>801.1</v>
      </c>
      <c r="D71" s="45">
        <v>132.23249999999999</v>
      </c>
      <c r="E71" s="46">
        <f t="shared" si="1"/>
        <v>16.506366246411183</v>
      </c>
    </row>
    <row r="72" spans="1:5" ht="23.25" x14ac:dyDescent="0.25">
      <c r="A72" s="43" t="s">
        <v>332</v>
      </c>
      <c r="B72" s="40" t="s">
        <v>21</v>
      </c>
      <c r="C72" s="45">
        <v>615</v>
      </c>
      <c r="D72" s="45">
        <v>101.655</v>
      </c>
      <c r="E72" s="46">
        <f t="shared" si="1"/>
        <v>16.529268292682929</v>
      </c>
    </row>
    <row r="73" spans="1:5" ht="34.5" x14ac:dyDescent="0.25">
      <c r="A73" s="43" t="s">
        <v>387</v>
      </c>
      <c r="B73" s="40" t="s">
        <v>75</v>
      </c>
      <c r="C73" s="45">
        <v>0.4</v>
      </c>
      <c r="D73" s="45">
        <v>0</v>
      </c>
      <c r="E73" s="46">
        <f t="shared" si="1"/>
        <v>0</v>
      </c>
    </row>
    <row r="74" spans="1:5" ht="45.75" x14ac:dyDescent="0.25">
      <c r="A74" s="43" t="s">
        <v>527</v>
      </c>
      <c r="B74" s="40" t="s">
        <v>78</v>
      </c>
      <c r="C74" s="45">
        <v>185.7</v>
      </c>
      <c r="D74" s="45">
        <v>30.577500000000001</v>
      </c>
      <c r="E74" s="46">
        <f t="shared" si="1"/>
        <v>16.466074313408726</v>
      </c>
    </row>
    <row r="75" spans="1:5" ht="34.5" x14ac:dyDescent="0.25">
      <c r="A75" s="43" t="s">
        <v>224</v>
      </c>
      <c r="B75" s="40" t="s">
        <v>254</v>
      </c>
      <c r="C75" s="45">
        <v>236.9</v>
      </c>
      <c r="D75" s="45">
        <v>24.547999999999998</v>
      </c>
      <c r="E75" s="46">
        <f t="shared" si="1"/>
        <v>10.362178134233853</v>
      </c>
    </row>
    <row r="76" spans="1:5" ht="34.5" x14ac:dyDescent="0.25">
      <c r="A76" s="43" t="s">
        <v>293</v>
      </c>
      <c r="B76" s="40" t="s">
        <v>354</v>
      </c>
      <c r="C76" s="45">
        <v>236.9</v>
      </c>
      <c r="D76" s="45">
        <v>24.547999999999998</v>
      </c>
      <c r="E76" s="46">
        <f t="shared" si="1"/>
        <v>10.362178134233853</v>
      </c>
    </row>
    <row r="77" spans="1:5" ht="34.5" x14ac:dyDescent="0.25">
      <c r="A77" s="43" t="s">
        <v>305</v>
      </c>
      <c r="B77" s="40" t="s">
        <v>119</v>
      </c>
      <c r="C77" s="45">
        <v>236.9</v>
      </c>
      <c r="D77" s="45">
        <v>24.547999999999998</v>
      </c>
      <c r="E77" s="46">
        <f t="shared" si="1"/>
        <v>10.362178134233853</v>
      </c>
    </row>
    <row r="78" spans="1:5" x14ac:dyDescent="0.25">
      <c r="A78" s="43" t="s">
        <v>340</v>
      </c>
      <c r="B78" s="40" t="s">
        <v>29</v>
      </c>
      <c r="C78" s="45">
        <v>35.5</v>
      </c>
      <c r="D78" s="45">
        <v>0</v>
      </c>
      <c r="E78" s="46">
        <f t="shared" si="1"/>
        <v>0</v>
      </c>
    </row>
    <row r="79" spans="1:5" x14ac:dyDescent="0.25">
      <c r="A79" s="43" t="s">
        <v>169</v>
      </c>
      <c r="B79" s="40" t="s">
        <v>211</v>
      </c>
      <c r="C79" s="45">
        <v>35.5</v>
      </c>
      <c r="D79" s="45">
        <v>0</v>
      </c>
      <c r="E79" s="46">
        <f t="shared" si="1"/>
        <v>0</v>
      </c>
    </row>
    <row r="80" spans="1:5" ht="23.25" x14ac:dyDescent="0.25">
      <c r="A80" s="43" t="s">
        <v>237</v>
      </c>
      <c r="B80" s="40" t="s">
        <v>248</v>
      </c>
      <c r="C80" s="45">
        <v>35.5</v>
      </c>
      <c r="D80" s="45">
        <v>0</v>
      </c>
      <c r="E80" s="46">
        <f t="shared" si="1"/>
        <v>0</v>
      </c>
    </row>
    <row r="81" spans="1:5" ht="34.5" x14ac:dyDescent="0.25">
      <c r="A81" s="43" t="s">
        <v>476</v>
      </c>
      <c r="B81" s="40" t="s">
        <v>431</v>
      </c>
      <c r="C81" s="45">
        <v>871.3</v>
      </c>
      <c r="D81" s="45">
        <v>334.07008000000002</v>
      </c>
      <c r="E81" s="46">
        <f t="shared" si="1"/>
        <v>38.341567772294276</v>
      </c>
    </row>
    <row r="82" spans="1:5" ht="57" x14ac:dyDescent="0.25">
      <c r="A82" s="43" t="s">
        <v>166</v>
      </c>
      <c r="B82" s="40" t="s">
        <v>176</v>
      </c>
      <c r="C82" s="45">
        <v>729.9</v>
      </c>
      <c r="D82" s="45">
        <v>218.17007999999998</v>
      </c>
      <c r="E82" s="46">
        <f t="shared" si="1"/>
        <v>29.890406905055482</v>
      </c>
    </row>
    <row r="83" spans="1:5" ht="23.25" x14ac:dyDescent="0.25">
      <c r="A83" s="43" t="s">
        <v>192</v>
      </c>
      <c r="B83" s="40" t="s">
        <v>229</v>
      </c>
      <c r="C83" s="45">
        <v>729.9</v>
      </c>
      <c r="D83" s="45">
        <v>218.17007999999998</v>
      </c>
      <c r="E83" s="46">
        <f t="shared" si="1"/>
        <v>29.890406905055482</v>
      </c>
    </row>
    <row r="84" spans="1:5" x14ac:dyDescent="0.25">
      <c r="A84" s="43" t="s">
        <v>115</v>
      </c>
      <c r="B84" s="40" t="s">
        <v>270</v>
      </c>
      <c r="C84" s="45">
        <v>551.29999999999995</v>
      </c>
      <c r="D84" s="45">
        <v>164.29</v>
      </c>
      <c r="E84" s="46">
        <f t="shared" si="1"/>
        <v>29.800471612552148</v>
      </c>
    </row>
    <row r="85" spans="1:5" ht="45.75" x14ac:dyDescent="0.25">
      <c r="A85" s="43" t="s">
        <v>408</v>
      </c>
      <c r="B85" s="40" t="s">
        <v>315</v>
      </c>
      <c r="C85" s="45">
        <v>178.6</v>
      </c>
      <c r="D85" s="45">
        <v>53.88008</v>
      </c>
      <c r="E85" s="46">
        <f t="shared" si="1"/>
        <v>30.168017917133263</v>
      </c>
    </row>
    <row r="86" spans="1:5" ht="34.5" x14ac:dyDescent="0.25">
      <c r="A86" s="43" t="s">
        <v>224</v>
      </c>
      <c r="B86" s="40" t="s">
        <v>532</v>
      </c>
      <c r="C86" s="45">
        <v>60.7</v>
      </c>
      <c r="D86" s="45">
        <v>40</v>
      </c>
      <c r="E86" s="46">
        <f t="shared" si="1"/>
        <v>65.897858319604609</v>
      </c>
    </row>
    <row r="87" spans="1:5" ht="34.5" x14ac:dyDescent="0.25">
      <c r="A87" s="43" t="s">
        <v>293</v>
      </c>
      <c r="B87" s="40" t="s">
        <v>122</v>
      </c>
      <c r="C87" s="45">
        <v>60.7</v>
      </c>
      <c r="D87" s="45">
        <v>40</v>
      </c>
      <c r="E87" s="46">
        <f t="shared" si="1"/>
        <v>65.897858319604609</v>
      </c>
    </row>
    <row r="88" spans="1:5" ht="34.5" x14ac:dyDescent="0.25">
      <c r="A88" s="43" t="s">
        <v>305</v>
      </c>
      <c r="B88" s="40" t="s">
        <v>401</v>
      </c>
      <c r="C88" s="45">
        <v>60.7</v>
      </c>
      <c r="D88" s="45">
        <v>40</v>
      </c>
      <c r="E88" s="46">
        <f t="shared" si="1"/>
        <v>65.897858319604609</v>
      </c>
    </row>
    <row r="89" spans="1:5" x14ac:dyDescent="0.25">
      <c r="A89" s="43" t="s">
        <v>459</v>
      </c>
      <c r="B89" s="40" t="s">
        <v>375</v>
      </c>
      <c r="C89" s="45">
        <v>74.7</v>
      </c>
      <c r="D89" s="45">
        <v>74.7</v>
      </c>
      <c r="E89" s="46">
        <f t="shared" si="1"/>
        <v>100</v>
      </c>
    </row>
    <row r="90" spans="1:5" x14ac:dyDescent="0.25">
      <c r="A90" s="43" t="s">
        <v>298</v>
      </c>
      <c r="B90" s="40" t="s">
        <v>481</v>
      </c>
      <c r="C90" s="45">
        <v>74.7</v>
      </c>
      <c r="D90" s="45">
        <v>74.7</v>
      </c>
      <c r="E90" s="46">
        <f t="shared" si="1"/>
        <v>100</v>
      </c>
    </row>
    <row r="91" spans="1:5" x14ac:dyDescent="0.25">
      <c r="A91" s="43" t="s">
        <v>340</v>
      </c>
      <c r="B91" s="40" t="s">
        <v>328</v>
      </c>
      <c r="C91" s="45">
        <v>6</v>
      </c>
      <c r="D91" s="45">
        <v>1.2</v>
      </c>
      <c r="E91" s="46">
        <f t="shared" si="1"/>
        <v>20</v>
      </c>
    </row>
    <row r="92" spans="1:5" x14ac:dyDescent="0.25">
      <c r="A92" s="43" t="s">
        <v>169</v>
      </c>
      <c r="B92" s="40" t="s">
        <v>373</v>
      </c>
      <c r="C92" s="45">
        <v>6</v>
      </c>
      <c r="D92" s="45">
        <v>1.2</v>
      </c>
      <c r="E92" s="46">
        <f t="shared" si="1"/>
        <v>20</v>
      </c>
    </row>
    <row r="93" spans="1:5" ht="23.25" x14ac:dyDescent="0.25">
      <c r="A93" s="43" t="s">
        <v>237</v>
      </c>
      <c r="B93" s="40" t="s">
        <v>522</v>
      </c>
      <c r="C93" s="45">
        <v>4.4000000000000004</v>
      </c>
      <c r="D93" s="45">
        <v>0.8</v>
      </c>
      <c r="E93" s="46">
        <f t="shared" si="1"/>
        <v>18.181818181818183</v>
      </c>
    </row>
    <row r="94" spans="1:5" x14ac:dyDescent="0.25">
      <c r="A94" s="43" t="s">
        <v>57</v>
      </c>
      <c r="B94" s="40" t="s">
        <v>43</v>
      </c>
      <c r="C94" s="45">
        <v>1.6</v>
      </c>
      <c r="D94" s="45">
        <v>0.4</v>
      </c>
      <c r="E94" s="46">
        <f t="shared" si="1"/>
        <v>25</v>
      </c>
    </row>
    <row r="95" spans="1:5" x14ac:dyDescent="0.25">
      <c r="A95" s="43" t="s">
        <v>369</v>
      </c>
      <c r="B95" s="40" t="s">
        <v>165</v>
      </c>
      <c r="C95" s="45">
        <v>15971.959699999999</v>
      </c>
      <c r="D95" s="45">
        <v>1487.72</v>
      </c>
      <c r="E95" s="46">
        <f t="shared" si="1"/>
        <v>9.3145739655228397</v>
      </c>
    </row>
    <row r="96" spans="1:5" x14ac:dyDescent="0.25">
      <c r="A96" s="43" t="s">
        <v>499</v>
      </c>
      <c r="B96" s="40" t="s">
        <v>446</v>
      </c>
      <c r="C96" s="45">
        <v>1438.2</v>
      </c>
      <c r="D96" s="45">
        <v>60.02</v>
      </c>
      <c r="E96" s="46">
        <f t="shared" si="1"/>
        <v>4.1732721457377275</v>
      </c>
    </row>
    <row r="97" spans="1:5" ht="34.5" x14ac:dyDescent="0.25">
      <c r="A97" s="43" t="s">
        <v>224</v>
      </c>
      <c r="B97" s="40" t="s">
        <v>9</v>
      </c>
      <c r="C97" s="45">
        <v>49.3</v>
      </c>
      <c r="D97" s="45">
        <v>0</v>
      </c>
      <c r="E97" s="46">
        <f t="shared" si="1"/>
        <v>0</v>
      </c>
    </row>
    <row r="98" spans="1:5" ht="34.5" x14ac:dyDescent="0.25">
      <c r="A98" s="43" t="s">
        <v>293</v>
      </c>
      <c r="B98" s="40" t="s">
        <v>136</v>
      </c>
      <c r="C98" s="45">
        <v>49.3</v>
      </c>
      <c r="D98" s="45">
        <v>0</v>
      </c>
      <c r="E98" s="46">
        <f t="shared" si="1"/>
        <v>0</v>
      </c>
    </row>
    <row r="99" spans="1:5" ht="34.5" x14ac:dyDescent="0.25">
      <c r="A99" s="43" t="s">
        <v>305</v>
      </c>
      <c r="B99" s="40" t="s">
        <v>410</v>
      </c>
      <c r="C99" s="45">
        <v>49.3</v>
      </c>
      <c r="D99" s="45">
        <v>0</v>
      </c>
      <c r="E99" s="46">
        <f t="shared" si="1"/>
        <v>0</v>
      </c>
    </row>
    <row r="100" spans="1:5" ht="23.25" x14ac:dyDescent="0.25">
      <c r="A100" s="43" t="s">
        <v>28</v>
      </c>
      <c r="B100" s="40" t="s">
        <v>389</v>
      </c>
      <c r="C100" s="45">
        <v>1388.9</v>
      </c>
      <c r="D100" s="45">
        <v>60.02</v>
      </c>
      <c r="E100" s="46">
        <f t="shared" si="1"/>
        <v>4.3214054287565702</v>
      </c>
    </row>
    <row r="101" spans="1:5" ht="23.25" x14ac:dyDescent="0.25">
      <c r="A101" s="43" t="s">
        <v>451</v>
      </c>
      <c r="B101" s="40" t="s">
        <v>447</v>
      </c>
      <c r="C101" s="45">
        <v>1372.5</v>
      </c>
      <c r="D101" s="45">
        <v>56</v>
      </c>
      <c r="E101" s="46">
        <f t="shared" si="1"/>
        <v>4.0801457194899822</v>
      </c>
    </row>
    <row r="102" spans="1:5" x14ac:dyDescent="0.25">
      <c r="A102" s="43" t="s">
        <v>259</v>
      </c>
      <c r="B102" s="40" t="s">
        <v>495</v>
      </c>
      <c r="C102" s="45">
        <v>16.399999999999999</v>
      </c>
      <c r="D102" s="45">
        <v>4.0199999999999996</v>
      </c>
      <c r="E102" s="46">
        <f t="shared" si="1"/>
        <v>24.512195121951219</v>
      </c>
    </row>
    <row r="103" spans="1:5" x14ac:dyDescent="0.25">
      <c r="A103" s="43" t="s">
        <v>142</v>
      </c>
      <c r="B103" s="40" t="s">
        <v>83</v>
      </c>
      <c r="C103" s="45">
        <v>14373.759699999999</v>
      </c>
      <c r="D103" s="45">
        <v>1427.7</v>
      </c>
      <c r="E103" s="46">
        <f t="shared" si="1"/>
        <v>9.9326830961282884</v>
      </c>
    </row>
    <row r="104" spans="1:5" ht="34.5" x14ac:dyDescent="0.25">
      <c r="A104" s="43" t="s">
        <v>224</v>
      </c>
      <c r="B104" s="40" t="s">
        <v>200</v>
      </c>
      <c r="C104" s="45">
        <v>513.1</v>
      </c>
      <c r="D104" s="45">
        <v>8</v>
      </c>
      <c r="E104" s="46">
        <f t="shared" si="1"/>
        <v>1.5591502631066068</v>
      </c>
    </row>
    <row r="105" spans="1:5" ht="34.5" x14ac:dyDescent="0.25">
      <c r="A105" s="43" t="s">
        <v>293</v>
      </c>
      <c r="B105" s="40" t="s">
        <v>400</v>
      </c>
      <c r="C105" s="45">
        <v>513.1</v>
      </c>
      <c r="D105" s="45">
        <v>8</v>
      </c>
      <c r="E105" s="46">
        <f t="shared" si="1"/>
        <v>1.5591502631066068</v>
      </c>
    </row>
    <row r="106" spans="1:5" ht="34.5" x14ac:dyDescent="0.25">
      <c r="A106" s="43" t="s">
        <v>305</v>
      </c>
      <c r="B106" s="40" t="s">
        <v>171</v>
      </c>
      <c r="C106" s="45">
        <v>513.1</v>
      </c>
      <c r="D106" s="45">
        <v>8</v>
      </c>
      <c r="E106" s="46">
        <f t="shared" si="1"/>
        <v>1.5591502631066068</v>
      </c>
    </row>
    <row r="107" spans="1:5" ht="34.5" x14ac:dyDescent="0.25">
      <c r="A107" s="43" t="s">
        <v>86</v>
      </c>
      <c r="B107" s="40" t="s">
        <v>395</v>
      </c>
      <c r="C107" s="45">
        <v>7883.6597000000002</v>
      </c>
      <c r="D107" s="45">
        <v>0</v>
      </c>
      <c r="E107" s="46">
        <f t="shared" si="1"/>
        <v>0</v>
      </c>
    </row>
    <row r="108" spans="1:5" x14ac:dyDescent="0.25">
      <c r="A108" s="43" t="s">
        <v>424</v>
      </c>
      <c r="B108" s="40" t="s">
        <v>350</v>
      </c>
      <c r="C108" s="45">
        <v>7883.6597000000002</v>
      </c>
      <c r="D108" s="45">
        <v>0</v>
      </c>
      <c r="E108" s="46">
        <f t="shared" si="1"/>
        <v>0</v>
      </c>
    </row>
    <row r="109" spans="1:5" ht="34.5" x14ac:dyDescent="0.25">
      <c r="A109" s="43" t="s">
        <v>112</v>
      </c>
      <c r="B109" s="40" t="s">
        <v>107</v>
      </c>
      <c r="C109" s="45">
        <v>7883.6597000000002</v>
      </c>
      <c r="D109" s="45">
        <v>0</v>
      </c>
      <c r="E109" s="46">
        <f t="shared" si="1"/>
        <v>0</v>
      </c>
    </row>
    <row r="110" spans="1:5" x14ac:dyDescent="0.25">
      <c r="A110" s="43" t="s">
        <v>459</v>
      </c>
      <c r="B110" s="40" t="s">
        <v>138</v>
      </c>
      <c r="C110" s="45">
        <v>5977</v>
      </c>
      <c r="D110" s="45">
        <v>1419.7</v>
      </c>
      <c r="E110" s="46">
        <f t="shared" si="1"/>
        <v>23.752718755228379</v>
      </c>
    </row>
    <row r="111" spans="1:5" x14ac:dyDescent="0.25">
      <c r="A111" s="43" t="s">
        <v>298</v>
      </c>
      <c r="B111" s="40" t="s">
        <v>251</v>
      </c>
      <c r="C111" s="45">
        <v>5977</v>
      </c>
      <c r="D111" s="45">
        <v>1419.7</v>
      </c>
      <c r="E111" s="46">
        <f t="shared" si="1"/>
        <v>23.752718755228379</v>
      </c>
    </row>
    <row r="112" spans="1:5" x14ac:dyDescent="0.25">
      <c r="A112" s="43" t="s">
        <v>181</v>
      </c>
      <c r="B112" s="40" t="s">
        <v>366</v>
      </c>
      <c r="C112" s="45">
        <v>10</v>
      </c>
      <c r="D112" s="45">
        <v>0</v>
      </c>
      <c r="E112" s="46">
        <f t="shared" si="1"/>
        <v>0</v>
      </c>
    </row>
    <row r="113" spans="1:5" ht="34.5" x14ac:dyDescent="0.25">
      <c r="A113" s="43" t="s">
        <v>224</v>
      </c>
      <c r="B113" s="40" t="s">
        <v>467</v>
      </c>
      <c r="C113" s="45">
        <v>10</v>
      </c>
      <c r="D113" s="45">
        <v>0</v>
      </c>
      <c r="E113" s="46">
        <f t="shared" si="1"/>
        <v>0</v>
      </c>
    </row>
    <row r="114" spans="1:5" ht="34.5" x14ac:dyDescent="0.25">
      <c r="A114" s="43" t="s">
        <v>293</v>
      </c>
      <c r="B114" s="40" t="s">
        <v>46</v>
      </c>
      <c r="C114" s="45">
        <v>10</v>
      </c>
      <c r="D114" s="45">
        <v>0</v>
      </c>
      <c r="E114" s="46">
        <f t="shared" si="1"/>
        <v>0</v>
      </c>
    </row>
    <row r="115" spans="1:5" ht="34.5" x14ac:dyDescent="0.25">
      <c r="A115" s="43" t="s">
        <v>305</v>
      </c>
      <c r="B115" s="40" t="s">
        <v>337</v>
      </c>
      <c r="C115" s="45">
        <v>10</v>
      </c>
      <c r="D115" s="45">
        <v>0</v>
      </c>
      <c r="E115" s="46">
        <f t="shared" si="1"/>
        <v>0</v>
      </c>
    </row>
    <row r="116" spans="1:5" ht="23.25" x14ac:dyDescent="0.25">
      <c r="A116" s="43" t="s">
        <v>151</v>
      </c>
      <c r="B116" s="40" t="s">
        <v>386</v>
      </c>
      <c r="C116" s="45">
        <v>150</v>
      </c>
      <c r="D116" s="45">
        <v>0</v>
      </c>
      <c r="E116" s="46">
        <f t="shared" si="1"/>
        <v>0</v>
      </c>
    </row>
    <row r="117" spans="1:5" ht="34.5" x14ac:dyDescent="0.25">
      <c r="A117" s="43" t="s">
        <v>224</v>
      </c>
      <c r="B117" s="40" t="s">
        <v>490</v>
      </c>
      <c r="C117" s="45">
        <v>150</v>
      </c>
      <c r="D117" s="45">
        <v>0</v>
      </c>
      <c r="E117" s="46">
        <f t="shared" si="1"/>
        <v>0</v>
      </c>
    </row>
    <row r="118" spans="1:5" ht="34.5" x14ac:dyDescent="0.25">
      <c r="A118" s="43" t="s">
        <v>293</v>
      </c>
      <c r="B118" s="40" t="s">
        <v>73</v>
      </c>
      <c r="C118" s="45">
        <v>150</v>
      </c>
      <c r="D118" s="45">
        <v>0</v>
      </c>
      <c r="E118" s="46">
        <f t="shared" si="1"/>
        <v>0</v>
      </c>
    </row>
    <row r="119" spans="1:5" ht="34.5" x14ac:dyDescent="0.25">
      <c r="A119" s="43" t="s">
        <v>305</v>
      </c>
      <c r="B119" s="40" t="s">
        <v>362</v>
      </c>
      <c r="C119" s="45">
        <v>150</v>
      </c>
      <c r="D119" s="45">
        <v>0</v>
      </c>
      <c r="E119" s="46">
        <f t="shared" si="1"/>
        <v>0</v>
      </c>
    </row>
    <row r="120" spans="1:5" x14ac:dyDescent="0.25">
      <c r="A120" s="43" t="s">
        <v>444</v>
      </c>
      <c r="B120" s="40" t="s">
        <v>441</v>
      </c>
      <c r="C120" s="45">
        <v>9206.6</v>
      </c>
      <c r="D120" s="45">
        <v>4016.1582999999996</v>
      </c>
      <c r="E120" s="46">
        <f t="shared" si="1"/>
        <v>43.622600091238887</v>
      </c>
    </row>
    <row r="121" spans="1:5" x14ac:dyDescent="0.25">
      <c r="A121" s="43" t="s">
        <v>81</v>
      </c>
      <c r="B121" s="40" t="s">
        <v>455</v>
      </c>
      <c r="C121" s="45">
        <v>134.30000000000001</v>
      </c>
      <c r="D121" s="45">
        <v>8.5479000000000003</v>
      </c>
      <c r="E121" s="46">
        <f t="shared" si="1"/>
        <v>6.3647803425167533</v>
      </c>
    </row>
    <row r="122" spans="1:5" ht="34.5" x14ac:dyDescent="0.25">
      <c r="A122" s="43" t="s">
        <v>224</v>
      </c>
      <c r="B122" s="40" t="s">
        <v>26</v>
      </c>
      <c r="C122" s="45">
        <v>134.30000000000001</v>
      </c>
      <c r="D122" s="45">
        <v>8.5479000000000003</v>
      </c>
      <c r="E122" s="46">
        <f t="shared" si="1"/>
        <v>6.3647803425167533</v>
      </c>
    </row>
    <row r="123" spans="1:5" ht="34.5" x14ac:dyDescent="0.25">
      <c r="A123" s="43" t="s">
        <v>293</v>
      </c>
      <c r="B123" s="40" t="s">
        <v>143</v>
      </c>
      <c r="C123" s="45">
        <v>134.30000000000001</v>
      </c>
      <c r="D123" s="45">
        <v>8.5479000000000003</v>
      </c>
      <c r="E123" s="46">
        <f t="shared" si="1"/>
        <v>6.3647803425167533</v>
      </c>
    </row>
    <row r="124" spans="1:5" ht="34.5" x14ac:dyDescent="0.25">
      <c r="A124" s="43" t="s">
        <v>305</v>
      </c>
      <c r="B124" s="40" t="s">
        <v>530</v>
      </c>
      <c r="C124" s="45">
        <v>134.30000000000001</v>
      </c>
      <c r="D124" s="45">
        <v>8.5479000000000003</v>
      </c>
      <c r="E124" s="46">
        <f t="shared" si="1"/>
        <v>6.3647803425167533</v>
      </c>
    </row>
    <row r="125" spans="1:5" x14ac:dyDescent="0.25">
      <c r="A125" s="43" t="s">
        <v>483</v>
      </c>
      <c r="B125" s="40" t="s">
        <v>51</v>
      </c>
      <c r="C125" s="45">
        <v>9072.2999999999993</v>
      </c>
      <c r="D125" s="45">
        <v>4007.6104</v>
      </c>
      <c r="E125" s="46">
        <f t="shared" si="1"/>
        <v>44.174138862251034</v>
      </c>
    </row>
    <row r="126" spans="1:5" ht="34.5" x14ac:dyDescent="0.25">
      <c r="A126" s="43" t="s">
        <v>224</v>
      </c>
      <c r="B126" s="40" t="s">
        <v>167</v>
      </c>
      <c r="C126" s="45">
        <v>0</v>
      </c>
      <c r="D126" s="45">
        <v>0</v>
      </c>
      <c r="E126" s="46" t="e">
        <f t="shared" si="1"/>
        <v>#DIV/0!</v>
      </c>
    </row>
    <row r="127" spans="1:5" ht="34.5" x14ac:dyDescent="0.25">
      <c r="A127" s="43" t="s">
        <v>293</v>
      </c>
      <c r="B127" s="40" t="s">
        <v>269</v>
      </c>
      <c r="C127" s="45">
        <v>0</v>
      </c>
      <c r="D127" s="45">
        <v>0</v>
      </c>
      <c r="E127" s="46" t="e">
        <f t="shared" si="1"/>
        <v>#DIV/0!</v>
      </c>
    </row>
    <row r="128" spans="1:5" ht="34.5" x14ac:dyDescent="0.25">
      <c r="A128" s="43" t="s">
        <v>305</v>
      </c>
      <c r="B128" s="40" t="s">
        <v>14</v>
      </c>
      <c r="C128" s="45">
        <v>0</v>
      </c>
      <c r="D128" s="45">
        <v>0</v>
      </c>
      <c r="E128" s="46" t="e">
        <f t="shared" si="1"/>
        <v>#DIV/0!</v>
      </c>
    </row>
    <row r="129" spans="1:5" ht="34.5" x14ac:dyDescent="0.25">
      <c r="A129" s="43" t="s">
        <v>86</v>
      </c>
      <c r="B129" s="40" t="s">
        <v>263</v>
      </c>
      <c r="C129" s="45">
        <v>8645.4320000000007</v>
      </c>
      <c r="D129" s="45">
        <v>3758.2103999999999</v>
      </c>
      <c r="E129" s="46">
        <f t="shared" si="1"/>
        <v>43.470475506602789</v>
      </c>
    </row>
    <row r="130" spans="1:5" x14ac:dyDescent="0.25">
      <c r="A130" s="43" t="s">
        <v>424</v>
      </c>
      <c r="B130" s="40" t="s">
        <v>320</v>
      </c>
      <c r="C130" s="45">
        <v>8645.4320000000007</v>
      </c>
      <c r="D130" s="45">
        <v>3758.2103999999999</v>
      </c>
      <c r="E130" s="46">
        <f t="shared" ref="E130:E193" si="2">D130/C130*100</f>
        <v>43.470475506602789</v>
      </c>
    </row>
    <row r="131" spans="1:5" ht="34.5" x14ac:dyDescent="0.25">
      <c r="A131" s="43" t="s">
        <v>112</v>
      </c>
      <c r="B131" s="40" t="s">
        <v>76</v>
      </c>
      <c r="C131" s="45">
        <v>8645.4320000000007</v>
      </c>
      <c r="D131" s="45">
        <v>3758.2103999999999</v>
      </c>
      <c r="E131" s="46">
        <f t="shared" si="2"/>
        <v>43.470475506602789</v>
      </c>
    </row>
    <row r="132" spans="1:5" x14ac:dyDescent="0.25">
      <c r="A132" s="43" t="s">
        <v>459</v>
      </c>
      <c r="B132" s="40" t="s">
        <v>514</v>
      </c>
      <c r="C132" s="45">
        <v>176.86799999999999</v>
      </c>
      <c r="D132" s="45">
        <v>149.4</v>
      </c>
      <c r="E132" s="46">
        <f t="shared" si="2"/>
        <v>84.469774068797079</v>
      </c>
    </row>
    <row r="133" spans="1:5" x14ac:dyDescent="0.25">
      <c r="A133" s="43" t="s">
        <v>298</v>
      </c>
      <c r="B133" s="40" t="s">
        <v>103</v>
      </c>
      <c r="C133" s="45">
        <v>176.86799999999999</v>
      </c>
      <c r="D133" s="45">
        <v>149.4</v>
      </c>
      <c r="E133" s="46">
        <f t="shared" si="2"/>
        <v>84.469774068797079</v>
      </c>
    </row>
    <row r="134" spans="1:5" x14ac:dyDescent="0.25">
      <c r="A134" s="43" t="s">
        <v>340</v>
      </c>
      <c r="B134" s="40" t="s">
        <v>471</v>
      </c>
      <c r="C134" s="45">
        <v>250</v>
      </c>
      <c r="D134" s="45">
        <v>100</v>
      </c>
      <c r="E134" s="46">
        <f t="shared" si="2"/>
        <v>40</v>
      </c>
    </row>
    <row r="135" spans="1:5" ht="45.75" x14ac:dyDescent="0.25">
      <c r="A135" s="43" t="s">
        <v>60</v>
      </c>
      <c r="B135" s="40" t="s">
        <v>517</v>
      </c>
      <c r="C135" s="45">
        <v>250</v>
      </c>
      <c r="D135" s="45">
        <v>100</v>
      </c>
      <c r="E135" s="46">
        <f t="shared" si="2"/>
        <v>40</v>
      </c>
    </row>
    <row r="136" spans="1:5" x14ac:dyDescent="0.25">
      <c r="A136" s="43" t="s">
        <v>169</v>
      </c>
      <c r="B136" s="40" t="s">
        <v>108</v>
      </c>
      <c r="C136" s="45">
        <v>0</v>
      </c>
      <c r="D136" s="45">
        <v>0</v>
      </c>
      <c r="E136" s="46" t="e">
        <f t="shared" si="2"/>
        <v>#DIV/0!</v>
      </c>
    </row>
    <row r="137" spans="1:5" x14ac:dyDescent="0.25">
      <c r="A137" s="43" t="s">
        <v>57</v>
      </c>
      <c r="B137" s="40" t="s">
        <v>205</v>
      </c>
      <c r="C137" s="45">
        <v>0</v>
      </c>
      <c r="D137" s="45">
        <v>0</v>
      </c>
      <c r="E137" s="46" t="e">
        <f t="shared" si="2"/>
        <v>#DIV/0!</v>
      </c>
    </row>
    <row r="138" spans="1:5" x14ac:dyDescent="0.25">
      <c r="A138" s="43" t="s">
        <v>436</v>
      </c>
      <c r="B138" s="40" t="s">
        <v>63</v>
      </c>
      <c r="C138" s="45">
        <v>0</v>
      </c>
      <c r="D138" s="45">
        <v>0</v>
      </c>
      <c r="E138" s="46" t="e">
        <f t="shared" si="2"/>
        <v>#DIV/0!</v>
      </c>
    </row>
    <row r="139" spans="1:5" ht="34.5" x14ac:dyDescent="0.25">
      <c r="A139" s="43" t="s">
        <v>224</v>
      </c>
      <c r="B139" s="40" t="s">
        <v>179</v>
      </c>
      <c r="C139" s="45">
        <v>0</v>
      </c>
      <c r="D139" s="45">
        <v>0</v>
      </c>
      <c r="E139" s="46" t="e">
        <f t="shared" si="2"/>
        <v>#DIV/0!</v>
      </c>
    </row>
    <row r="140" spans="1:5" ht="34.5" x14ac:dyDescent="0.25">
      <c r="A140" s="43" t="s">
        <v>293</v>
      </c>
      <c r="B140" s="40" t="s">
        <v>281</v>
      </c>
      <c r="C140" s="45">
        <v>0</v>
      </c>
      <c r="D140" s="45">
        <v>0</v>
      </c>
      <c r="E140" s="46" t="e">
        <f t="shared" si="2"/>
        <v>#DIV/0!</v>
      </c>
    </row>
    <row r="141" spans="1:5" ht="34.5" x14ac:dyDescent="0.25">
      <c r="A141" s="43" t="s">
        <v>305</v>
      </c>
      <c r="B141" s="40" t="s">
        <v>34</v>
      </c>
      <c r="C141" s="45">
        <v>0</v>
      </c>
      <c r="D141" s="45">
        <v>0</v>
      </c>
      <c r="E141" s="46" t="e">
        <f t="shared" si="2"/>
        <v>#DIV/0!</v>
      </c>
    </row>
    <row r="142" spans="1:5" ht="23.25" x14ac:dyDescent="0.25">
      <c r="A142" s="43" t="s">
        <v>364</v>
      </c>
      <c r="B142" s="40" t="s">
        <v>216</v>
      </c>
      <c r="C142" s="45">
        <v>0</v>
      </c>
      <c r="D142" s="45">
        <v>0</v>
      </c>
      <c r="E142" s="46" t="e">
        <f t="shared" si="2"/>
        <v>#DIV/0!</v>
      </c>
    </row>
    <row r="143" spans="1:5" ht="34.5" x14ac:dyDescent="0.25">
      <c r="A143" s="43" t="s">
        <v>224</v>
      </c>
      <c r="B143" s="40" t="s">
        <v>308</v>
      </c>
      <c r="C143" s="45">
        <v>0</v>
      </c>
      <c r="D143" s="45">
        <v>0</v>
      </c>
      <c r="E143" s="46" t="e">
        <f t="shared" si="2"/>
        <v>#DIV/0!</v>
      </c>
    </row>
    <row r="144" spans="1:5" ht="34.5" x14ac:dyDescent="0.25">
      <c r="A144" s="43" t="s">
        <v>293</v>
      </c>
      <c r="B144" s="40" t="s">
        <v>411</v>
      </c>
      <c r="C144" s="45">
        <v>0</v>
      </c>
      <c r="D144" s="45">
        <v>0</v>
      </c>
      <c r="E144" s="46" t="e">
        <f t="shared" si="2"/>
        <v>#DIV/0!</v>
      </c>
    </row>
    <row r="145" spans="1:5" ht="34.5" x14ac:dyDescent="0.25">
      <c r="A145" s="43" t="s">
        <v>305</v>
      </c>
      <c r="B145" s="40" t="s">
        <v>185</v>
      </c>
      <c r="C145" s="45">
        <v>0</v>
      </c>
      <c r="D145" s="45">
        <v>0</v>
      </c>
      <c r="E145" s="46" t="e">
        <f t="shared" si="2"/>
        <v>#DIV/0!</v>
      </c>
    </row>
    <row r="146" spans="1:5" x14ac:dyDescent="0.25">
      <c r="A146" s="43" t="s">
        <v>502</v>
      </c>
      <c r="B146" s="40" t="s">
        <v>485</v>
      </c>
      <c r="C146" s="45">
        <v>133336</v>
      </c>
      <c r="D146" s="45">
        <v>27816.233339999999</v>
      </c>
      <c r="E146" s="46">
        <f t="shared" si="2"/>
        <v>20.861757769844601</v>
      </c>
    </row>
    <row r="147" spans="1:5" x14ac:dyDescent="0.25">
      <c r="A147" s="43" t="s">
        <v>221</v>
      </c>
      <c r="B147" s="40" t="s">
        <v>500</v>
      </c>
      <c r="C147" s="45">
        <v>34825.4</v>
      </c>
      <c r="D147" s="45">
        <v>5305.2690000000002</v>
      </c>
      <c r="E147" s="46">
        <f t="shared" si="2"/>
        <v>15.233906861084151</v>
      </c>
    </row>
    <row r="148" spans="1:5" ht="34.5" x14ac:dyDescent="0.25">
      <c r="A148" s="43" t="s">
        <v>86</v>
      </c>
      <c r="B148" s="40" t="s">
        <v>195</v>
      </c>
      <c r="C148" s="45">
        <v>12</v>
      </c>
      <c r="D148" s="45">
        <v>12</v>
      </c>
      <c r="E148" s="46">
        <f t="shared" si="2"/>
        <v>100</v>
      </c>
    </row>
    <row r="149" spans="1:5" x14ac:dyDescent="0.25">
      <c r="A149" s="43" t="s">
        <v>424</v>
      </c>
      <c r="B149" s="40" t="s">
        <v>246</v>
      </c>
      <c r="C149" s="45">
        <v>12</v>
      </c>
      <c r="D149" s="45">
        <v>12</v>
      </c>
      <c r="E149" s="46">
        <f t="shared" si="2"/>
        <v>100</v>
      </c>
    </row>
    <row r="150" spans="1:5" ht="34.5" x14ac:dyDescent="0.25">
      <c r="A150" s="43" t="s">
        <v>112</v>
      </c>
      <c r="B150" s="40" t="s">
        <v>516</v>
      </c>
      <c r="C150" s="45">
        <v>12</v>
      </c>
      <c r="D150" s="45">
        <v>12</v>
      </c>
      <c r="E150" s="46">
        <f t="shared" si="2"/>
        <v>100</v>
      </c>
    </row>
    <row r="151" spans="1:5" ht="34.5" x14ac:dyDescent="0.25">
      <c r="A151" s="43" t="s">
        <v>452</v>
      </c>
      <c r="B151" s="40" t="s">
        <v>288</v>
      </c>
      <c r="C151" s="45">
        <v>34813.4</v>
      </c>
      <c r="D151" s="45">
        <v>5293.2690000000002</v>
      </c>
      <c r="E151" s="46">
        <f t="shared" si="2"/>
        <v>15.204688424572147</v>
      </c>
    </row>
    <row r="152" spans="1:5" x14ac:dyDescent="0.25">
      <c r="A152" s="43" t="s">
        <v>230</v>
      </c>
      <c r="B152" s="40" t="s">
        <v>347</v>
      </c>
      <c r="C152" s="45">
        <v>34813.4</v>
      </c>
      <c r="D152" s="45">
        <v>5293.2690000000002</v>
      </c>
      <c r="E152" s="46">
        <f t="shared" si="2"/>
        <v>15.204688424572147</v>
      </c>
    </row>
    <row r="153" spans="1:5" ht="57" x14ac:dyDescent="0.25">
      <c r="A153" s="43" t="s">
        <v>442</v>
      </c>
      <c r="B153" s="40" t="s">
        <v>382</v>
      </c>
      <c r="C153" s="45">
        <v>24273.5</v>
      </c>
      <c r="D153" s="45">
        <v>5293.2690000000002</v>
      </c>
      <c r="E153" s="46">
        <f t="shared" si="2"/>
        <v>21.806781057531875</v>
      </c>
    </row>
    <row r="154" spans="1:5" ht="23.25" x14ac:dyDescent="0.25">
      <c r="A154" s="43" t="s">
        <v>420</v>
      </c>
      <c r="B154" s="40" t="s">
        <v>0</v>
      </c>
      <c r="C154" s="45">
        <v>10539.9</v>
      </c>
      <c r="D154" s="45">
        <v>0</v>
      </c>
      <c r="E154" s="46">
        <f t="shared" si="2"/>
        <v>0</v>
      </c>
    </row>
    <row r="155" spans="1:5" x14ac:dyDescent="0.25">
      <c r="A155" s="43" t="s">
        <v>190</v>
      </c>
      <c r="B155" s="40" t="s">
        <v>100</v>
      </c>
      <c r="C155" s="45">
        <v>96800.1</v>
      </c>
      <c r="D155" s="45">
        <v>22190.330999999998</v>
      </c>
      <c r="E155" s="46">
        <f t="shared" si="2"/>
        <v>22.923871979471091</v>
      </c>
    </row>
    <row r="156" spans="1:5" ht="34.5" x14ac:dyDescent="0.25">
      <c r="A156" s="43" t="s">
        <v>452</v>
      </c>
      <c r="B156" s="40" t="s">
        <v>407</v>
      </c>
      <c r="C156" s="45">
        <v>96800.1</v>
      </c>
      <c r="D156" s="45">
        <v>22190.330999999998</v>
      </c>
      <c r="E156" s="46">
        <f t="shared" si="2"/>
        <v>22.923871979471091</v>
      </c>
    </row>
    <row r="157" spans="1:5" x14ac:dyDescent="0.25">
      <c r="A157" s="43" t="s">
        <v>230</v>
      </c>
      <c r="B157" s="40" t="s">
        <v>353</v>
      </c>
      <c r="C157" s="45">
        <v>96800.1</v>
      </c>
      <c r="D157" s="45">
        <v>22190.330999999998</v>
      </c>
      <c r="E157" s="46">
        <f t="shared" si="2"/>
        <v>22.923871979471091</v>
      </c>
    </row>
    <row r="158" spans="1:5" ht="57" x14ac:dyDescent="0.25">
      <c r="A158" s="43" t="s">
        <v>442</v>
      </c>
      <c r="B158" s="40" t="s">
        <v>505</v>
      </c>
      <c r="C158" s="45">
        <v>91984.411999999997</v>
      </c>
      <c r="D158" s="45">
        <v>20926.442999999999</v>
      </c>
      <c r="E158" s="46">
        <f t="shared" si="2"/>
        <v>22.749988334980063</v>
      </c>
    </row>
    <row r="159" spans="1:5" ht="23.25" x14ac:dyDescent="0.25">
      <c r="A159" s="43" t="s">
        <v>420</v>
      </c>
      <c r="B159" s="40" t="s">
        <v>17</v>
      </c>
      <c r="C159" s="45">
        <v>4815.6880000000001</v>
      </c>
      <c r="D159" s="45">
        <v>1263.8879999999999</v>
      </c>
      <c r="E159" s="46">
        <f t="shared" si="2"/>
        <v>26.24522186653288</v>
      </c>
    </row>
    <row r="160" spans="1:5" x14ac:dyDescent="0.25">
      <c r="A160" s="43" t="s">
        <v>31</v>
      </c>
      <c r="B160" s="40" t="s">
        <v>383</v>
      </c>
      <c r="C160" s="45">
        <v>86.5</v>
      </c>
      <c r="D160" s="45">
        <v>0</v>
      </c>
      <c r="E160" s="46">
        <f t="shared" si="2"/>
        <v>0</v>
      </c>
    </row>
    <row r="161" spans="1:5" ht="34.5" x14ac:dyDescent="0.25">
      <c r="A161" s="43" t="s">
        <v>224</v>
      </c>
      <c r="B161" s="40" t="s">
        <v>487</v>
      </c>
      <c r="C161" s="45">
        <v>85.5</v>
      </c>
      <c r="D161" s="45">
        <v>0</v>
      </c>
      <c r="E161" s="46">
        <f t="shared" si="2"/>
        <v>0</v>
      </c>
    </row>
    <row r="162" spans="1:5" ht="34.5" x14ac:dyDescent="0.25">
      <c r="A162" s="43" t="s">
        <v>293</v>
      </c>
      <c r="B162" s="40" t="s">
        <v>70</v>
      </c>
      <c r="C162" s="45">
        <v>85.5</v>
      </c>
      <c r="D162" s="45">
        <v>0</v>
      </c>
      <c r="E162" s="46">
        <f t="shared" si="2"/>
        <v>0</v>
      </c>
    </row>
    <row r="163" spans="1:5" ht="34.5" x14ac:dyDescent="0.25">
      <c r="A163" s="43" t="s">
        <v>305</v>
      </c>
      <c r="B163" s="40" t="s">
        <v>360</v>
      </c>
      <c r="C163" s="45">
        <v>85.5</v>
      </c>
      <c r="D163" s="45">
        <v>0</v>
      </c>
      <c r="E163" s="46">
        <f t="shared" si="2"/>
        <v>0</v>
      </c>
    </row>
    <row r="164" spans="1:5" ht="34.5" x14ac:dyDescent="0.25">
      <c r="A164" s="43" t="s">
        <v>452</v>
      </c>
      <c r="B164" s="40" t="s">
        <v>182</v>
      </c>
      <c r="C164" s="45">
        <v>1</v>
      </c>
      <c r="D164" s="45">
        <v>0</v>
      </c>
      <c r="E164" s="46">
        <f t="shared" si="2"/>
        <v>0</v>
      </c>
    </row>
    <row r="165" spans="1:5" x14ac:dyDescent="0.25">
      <c r="A165" s="43" t="s">
        <v>230</v>
      </c>
      <c r="B165" s="40" t="s">
        <v>121</v>
      </c>
      <c r="C165" s="45">
        <v>1</v>
      </c>
      <c r="D165" s="45">
        <v>0</v>
      </c>
      <c r="E165" s="46">
        <f t="shared" si="2"/>
        <v>0</v>
      </c>
    </row>
    <row r="166" spans="1:5" ht="23.25" x14ac:dyDescent="0.25">
      <c r="A166" s="43" t="s">
        <v>420</v>
      </c>
      <c r="B166" s="40" t="s">
        <v>319</v>
      </c>
      <c r="C166" s="45">
        <v>1</v>
      </c>
      <c r="D166" s="45">
        <v>0</v>
      </c>
      <c r="E166" s="46">
        <f t="shared" si="2"/>
        <v>0</v>
      </c>
    </row>
    <row r="167" spans="1:5" x14ac:dyDescent="0.25">
      <c r="A167" s="43" t="s">
        <v>196</v>
      </c>
      <c r="B167" s="40" t="s">
        <v>409</v>
      </c>
      <c r="C167" s="45">
        <v>1624</v>
      </c>
      <c r="D167" s="45">
        <v>320.63334000000003</v>
      </c>
      <c r="E167" s="46">
        <f t="shared" si="2"/>
        <v>19.743432266009854</v>
      </c>
    </row>
    <row r="168" spans="1:5" ht="57" x14ac:dyDescent="0.25">
      <c r="A168" s="43" t="s">
        <v>166</v>
      </c>
      <c r="B168" s="40" t="s">
        <v>260</v>
      </c>
      <c r="C168" s="45">
        <v>1370.8</v>
      </c>
      <c r="D168" s="45">
        <v>305.97291999999999</v>
      </c>
      <c r="E168" s="46">
        <f t="shared" si="2"/>
        <v>22.320755763058067</v>
      </c>
    </row>
    <row r="169" spans="1:5" ht="23.25" x14ac:dyDescent="0.25">
      <c r="A169" s="43" t="s">
        <v>192</v>
      </c>
      <c r="B169" s="40" t="s">
        <v>316</v>
      </c>
      <c r="C169" s="45">
        <v>1370.8</v>
      </c>
      <c r="D169" s="45">
        <v>305.97291999999999</v>
      </c>
      <c r="E169" s="46">
        <f t="shared" si="2"/>
        <v>22.320755763058067</v>
      </c>
    </row>
    <row r="170" spans="1:5" x14ac:dyDescent="0.25">
      <c r="A170" s="43" t="s">
        <v>115</v>
      </c>
      <c r="B170" s="40" t="s">
        <v>355</v>
      </c>
      <c r="C170" s="45">
        <v>1048.2</v>
      </c>
      <c r="D170" s="45">
        <v>230.69939000000002</v>
      </c>
      <c r="E170" s="46">
        <f t="shared" si="2"/>
        <v>22.009100362526237</v>
      </c>
    </row>
    <row r="171" spans="1:5" ht="23.25" x14ac:dyDescent="0.25">
      <c r="A171" s="43" t="s">
        <v>422</v>
      </c>
      <c r="B171" s="40" t="s">
        <v>394</v>
      </c>
      <c r="C171" s="45">
        <v>6</v>
      </c>
      <c r="D171" s="45">
        <v>0</v>
      </c>
      <c r="E171" s="46">
        <f t="shared" si="2"/>
        <v>0</v>
      </c>
    </row>
    <row r="172" spans="1:5" ht="45.75" x14ac:dyDescent="0.25">
      <c r="A172" s="43" t="s">
        <v>408</v>
      </c>
      <c r="B172" s="40" t="s">
        <v>397</v>
      </c>
      <c r="C172" s="45">
        <v>316.60000000000002</v>
      </c>
      <c r="D172" s="45">
        <v>75.273529999999994</v>
      </c>
      <c r="E172" s="46">
        <f t="shared" si="2"/>
        <v>23.775593809222993</v>
      </c>
    </row>
    <row r="173" spans="1:5" ht="34.5" x14ac:dyDescent="0.25">
      <c r="A173" s="43" t="s">
        <v>224</v>
      </c>
      <c r="B173" s="40" t="s">
        <v>513</v>
      </c>
      <c r="C173" s="45">
        <v>243</v>
      </c>
      <c r="D173" s="45">
        <v>13.55752</v>
      </c>
      <c r="E173" s="46">
        <f t="shared" si="2"/>
        <v>5.57922633744856</v>
      </c>
    </row>
    <row r="174" spans="1:5" ht="34.5" x14ac:dyDescent="0.25">
      <c r="A174" s="43" t="s">
        <v>293</v>
      </c>
      <c r="B174" s="40" t="s">
        <v>98</v>
      </c>
      <c r="C174" s="45">
        <v>243</v>
      </c>
      <c r="D174" s="45">
        <v>13.55752</v>
      </c>
      <c r="E174" s="46">
        <f t="shared" si="2"/>
        <v>5.57922633744856</v>
      </c>
    </row>
    <row r="175" spans="1:5" ht="34.5" x14ac:dyDescent="0.25">
      <c r="A175" s="43" t="s">
        <v>305</v>
      </c>
      <c r="B175" s="40" t="s">
        <v>381</v>
      </c>
      <c r="C175" s="45">
        <v>243</v>
      </c>
      <c r="D175" s="45">
        <v>13.55752</v>
      </c>
      <c r="E175" s="46">
        <f t="shared" si="2"/>
        <v>5.57922633744856</v>
      </c>
    </row>
    <row r="176" spans="1:5" x14ac:dyDescent="0.25">
      <c r="A176" s="43" t="s">
        <v>340</v>
      </c>
      <c r="B176" s="40" t="s">
        <v>303</v>
      </c>
      <c r="C176" s="45">
        <v>10.199999999999999</v>
      </c>
      <c r="D176" s="45">
        <v>1.1029</v>
      </c>
      <c r="E176" s="46">
        <f t="shared" si="2"/>
        <v>10.812745098039217</v>
      </c>
    </row>
    <row r="177" spans="1:5" x14ac:dyDescent="0.25">
      <c r="A177" s="43" t="s">
        <v>169</v>
      </c>
      <c r="B177" s="40" t="s">
        <v>465</v>
      </c>
      <c r="C177" s="45">
        <v>10.199999999999999</v>
      </c>
      <c r="D177" s="45">
        <v>1.1029</v>
      </c>
      <c r="E177" s="46">
        <f t="shared" si="2"/>
        <v>10.812745098039217</v>
      </c>
    </row>
    <row r="178" spans="1:5" ht="23.25" x14ac:dyDescent="0.25">
      <c r="A178" s="43" t="s">
        <v>237</v>
      </c>
      <c r="B178" s="40" t="s">
        <v>504</v>
      </c>
      <c r="C178" s="45">
        <v>1.6</v>
      </c>
      <c r="D178" s="45">
        <v>0</v>
      </c>
      <c r="E178" s="46">
        <f t="shared" si="2"/>
        <v>0</v>
      </c>
    </row>
    <row r="179" spans="1:5" x14ac:dyDescent="0.25">
      <c r="A179" s="43" t="s">
        <v>57</v>
      </c>
      <c r="B179" s="40" t="s">
        <v>141</v>
      </c>
      <c r="C179" s="45">
        <v>6.6</v>
      </c>
      <c r="D179" s="45">
        <v>1.1000000000000001</v>
      </c>
      <c r="E179" s="46">
        <f t="shared" si="2"/>
        <v>16.666666666666668</v>
      </c>
    </row>
    <row r="180" spans="1:5" x14ac:dyDescent="0.25">
      <c r="A180" s="43" t="s">
        <v>267</v>
      </c>
      <c r="B180" s="40" t="s">
        <v>193</v>
      </c>
      <c r="C180" s="45">
        <v>2</v>
      </c>
      <c r="D180" s="45">
        <v>2.8999999999999998E-3</v>
      </c>
      <c r="E180" s="46">
        <f t="shared" si="2"/>
        <v>0.14499999999999999</v>
      </c>
    </row>
    <row r="181" spans="1:5" x14ac:dyDescent="0.25">
      <c r="A181" s="43" t="s">
        <v>20</v>
      </c>
      <c r="B181" s="40" t="s">
        <v>253</v>
      </c>
      <c r="C181" s="45">
        <v>16286.4</v>
      </c>
      <c r="D181" s="45">
        <v>3084.4</v>
      </c>
      <c r="E181" s="46">
        <f t="shared" si="2"/>
        <v>18.938500835052562</v>
      </c>
    </row>
    <row r="182" spans="1:5" x14ac:dyDescent="0.25">
      <c r="A182" s="43" t="s">
        <v>40</v>
      </c>
      <c r="B182" s="40" t="s">
        <v>262</v>
      </c>
      <c r="C182" s="45">
        <v>16286.4</v>
      </c>
      <c r="D182" s="45">
        <v>3084.4</v>
      </c>
      <c r="E182" s="46">
        <f t="shared" si="2"/>
        <v>18.938500835052562</v>
      </c>
    </row>
    <row r="183" spans="1:5" ht="34.5" x14ac:dyDescent="0.25">
      <c r="A183" s="43" t="s">
        <v>452</v>
      </c>
      <c r="B183" s="40" t="s">
        <v>45</v>
      </c>
      <c r="C183" s="45">
        <v>16286.4</v>
      </c>
      <c r="D183" s="45">
        <v>3084.4</v>
      </c>
      <c r="E183" s="46">
        <f t="shared" si="2"/>
        <v>18.938500835052562</v>
      </c>
    </row>
    <row r="184" spans="1:5" x14ac:dyDescent="0.25">
      <c r="A184" s="43" t="s">
        <v>230</v>
      </c>
      <c r="B184" s="40" t="s">
        <v>102</v>
      </c>
      <c r="C184" s="45">
        <v>16286.4</v>
      </c>
      <c r="D184" s="45">
        <v>3084.4</v>
      </c>
      <c r="E184" s="46">
        <f t="shared" si="2"/>
        <v>18.938500835052562</v>
      </c>
    </row>
    <row r="185" spans="1:5" ht="57" x14ac:dyDescent="0.25">
      <c r="A185" s="43" t="s">
        <v>442</v>
      </c>
      <c r="B185" s="40" t="s">
        <v>152</v>
      </c>
      <c r="C185" s="45">
        <v>15966.4</v>
      </c>
      <c r="D185" s="45">
        <v>3064.4</v>
      </c>
      <c r="E185" s="46">
        <f t="shared" si="2"/>
        <v>19.192804890269567</v>
      </c>
    </row>
    <row r="186" spans="1:5" ht="23.25" x14ac:dyDescent="0.25">
      <c r="A186" s="43" t="s">
        <v>420</v>
      </c>
      <c r="B186" s="40" t="s">
        <v>202</v>
      </c>
      <c r="C186" s="45">
        <v>320</v>
      </c>
      <c r="D186" s="45">
        <v>20</v>
      </c>
      <c r="E186" s="46">
        <f t="shared" si="2"/>
        <v>6.25</v>
      </c>
    </row>
    <row r="187" spans="1:5" x14ac:dyDescent="0.25">
      <c r="A187" s="43" t="s">
        <v>12</v>
      </c>
      <c r="B187" s="40" t="s">
        <v>460</v>
      </c>
      <c r="C187" s="45">
        <v>11260.843999999999</v>
      </c>
      <c r="D187" s="45">
        <v>1577.1721200000002</v>
      </c>
      <c r="E187" s="46">
        <f t="shared" si="2"/>
        <v>14.005807379979693</v>
      </c>
    </row>
    <row r="188" spans="1:5" x14ac:dyDescent="0.25">
      <c r="A188" s="43" t="s">
        <v>479</v>
      </c>
      <c r="B188" s="40" t="s">
        <v>475</v>
      </c>
      <c r="C188" s="45">
        <v>993.6</v>
      </c>
      <c r="D188" s="45">
        <v>224.85411999999999</v>
      </c>
      <c r="E188" s="46">
        <f t="shared" si="2"/>
        <v>22.630245571658612</v>
      </c>
    </row>
    <row r="189" spans="1:5" ht="23.25" x14ac:dyDescent="0.25">
      <c r="A189" s="43" t="s">
        <v>28</v>
      </c>
      <c r="B189" s="40" t="s">
        <v>314</v>
      </c>
      <c r="C189" s="45">
        <v>993.6</v>
      </c>
      <c r="D189" s="45">
        <v>224.85411999999999</v>
      </c>
      <c r="E189" s="46">
        <f t="shared" si="2"/>
        <v>22.630245571658612</v>
      </c>
    </row>
    <row r="190" spans="1:5" ht="23.25" x14ac:dyDescent="0.25">
      <c r="A190" s="43" t="s">
        <v>520</v>
      </c>
      <c r="B190" s="40" t="s">
        <v>368</v>
      </c>
      <c r="C190" s="45">
        <v>993.6</v>
      </c>
      <c r="D190" s="45">
        <v>224.85411999999999</v>
      </c>
      <c r="E190" s="46">
        <f t="shared" si="2"/>
        <v>22.630245571658612</v>
      </c>
    </row>
    <row r="191" spans="1:5" x14ac:dyDescent="0.25">
      <c r="A191" s="43" t="s">
        <v>341</v>
      </c>
      <c r="B191" s="40" t="s">
        <v>35</v>
      </c>
      <c r="C191" s="45">
        <v>993.6</v>
      </c>
      <c r="D191" s="45">
        <v>224.85411999999999</v>
      </c>
      <c r="E191" s="46">
        <f t="shared" si="2"/>
        <v>22.630245571658612</v>
      </c>
    </row>
    <row r="192" spans="1:5" x14ac:dyDescent="0.25">
      <c r="A192" s="43" t="s">
        <v>418</v>
      </c>
      <c r="B192" s="40" t="s">
        <v>88</v>
      </c>
      <c r="C192" s="45">
        <v>423.7</v>
      </c>
      <c r="D192" s="45">
        <v>57.274000000000001</v>
      </c>
      <c r="E192" s="46">
        <f t="shared" si="2"/>
        <v>13.517583195657304</v>
      </c>
    </row>
    <row r="193" spans="1:5" ht="34.5" x14ac:dyDescent="0.25">
      <c r="A193" s="43" t="s">
        <v>224</v>
      </c>
      <c r="B193" s="40" t="s">
        <v>201</v>
      </c>
      <c r="C193" s="45">
        <v>0.7</v>
      </c>
      <c r="D193" s="45">
        <v>0</v>
      </c>
      <c r="E193" s="46">
        <f t="shared" si="2"/>
        <v>0</v>
      </c>
    </row>
    <row r="194" spans="1:5" ht="34.5" x14ac:dyDescent="0.25">
      <c r="A194" s="43" t="s">
        <v>293</v>
      </c>
      <c r="B194" s="40" t="s">
        <v>296</v>
      </c>
      <c r="C194" s="45">
        <v>0.7</v>
      </c>
      <c r="D194" s="45">
        <v>0</v>
      </c>
      <c r="E194" s="46">
        <f t="shared" ref="E194:E230" si="3">D194/C194*100</f>
        <v>0</v>
      </c>
    </row>
    <row r="195" spans="1:5" ht="34.5" x14ac:dyDescent="0.25">
      <c r="A195" s="43" t="s">
        <v>305</v>
      </c>
      <c r="B195" s="40" t="s">
        <v>53</v>
      </c>
      <c r="C195" s="45">
        <v>0.7</v>
      </c>
      <c r="D195" s="45">
        <v>0</v>
      </c>
      <c r="E195" s="46">
        <f t="shared" si="3"/>
        <v>0</v>
      </c>
    </row>
    <row r="196" spans="1:5" ht="23.25" x14ac:dyDescent="0.25">
      <c r="A196" s="43" t="s">
        <v>28</v>
      </c>
      <c r="B196" s="40" t="s">
        <v>450</v>
      </c>
      <c r="C196" s="45">
        <v>423</v>
      </c>
      <c r="D196" s="45">
        <v>57.274000000000001</v>
      </c>
      <c r="E196" s="46">
        <f t="shared" si="3"/>
        <v>13.539952718676124</v>
      </c>
    </row>
    <row r="197" spans="1:5" ht="23.25" x14ac:dyDescent="0.25">
      <c r="A197" s="43" t="s">
        <v>520</v>
      </c>
      <c r="B197" s="40" t="s">
        <v>501</v>
      </c>
      <c r="C197" s="45">
        <v>44</v>
      </c>
      <c r="D197" s="45">
        <v>18</v>
      </c>
      <c r="E197" s="46">
        <f t="shared" si="3"/>
        <v>40.909090909090914</v>
      </c>
    </row>
    <row r="198" spans="1:5" ht="34.5" x14ac:dyDescent="0.25">
      <c r="A198" s="43" t="s">
        <v>406</v>
      </c>
      <c r="B198" s="40" t="s">
        <v>227</v>
      </c>
      <c r="C198" s="45">
        <v>44</v>
      </c>
      <c r="D198" s="45">
        <v>18</v>
      </c>
      <c r="E198" s="46">
        <f t="shared" si="3"/>
        <v>40.909090909090914</v>
      </c>
    </row>
    <row r="199" spans="1:5" ht="23.25" x14ac:dyDescent="0.25">
      <c r="A199" s="43" t="s">
        <v>39</v>
      </c>
      <c r="B199" s="40" t="s">
        <v>23</v>
      </c>
      <c r="C199" s="45">
        <v>379</v>
      </c>
      <c r="D199" s="45">
        <v>39.274000000000001</v>
      </c>
      <c r="E199" s="46">
        <f t="shared" si="3"/>
        <v>10.362532981530343</v>
      </c>
    </row>
    <row r="200" spans="1:5" x14ac:dyDescent="0.25">
      <c r="A200" s="43" t="s">
        <v>378</v>
      </c>
      <c r="B200" s="40" t="s">
        <v>123</v>
      </c>
      <c r="C200" s="45">
        <v>379</v>
      </c>
      <c r="D200" s="45">
        <v>39.274000000000001</v>
      </c>
      <c r="E200" s="46">
        <f t="shared" si="3"/>
        <v>10.362532981530343</v>
      </c>
    </row>
    <row r="201" spans="1:5" x14ac:dyDescent="0.25">
      <c r="A201" s="43" t="s">
        <v>351</v>
      </c>
      <c r="B201" s="40" t="s">
        <v>97</v>
      </c>
      <c r="C201" s="45">
        <v>9793.5439999999999</v>
      </c>
      <c r="D201" s="45">
        <v>1287.5440000000001</v>
      </c>
      <c r="E201" s="46">
        <f t="shared" si="3"/>
        <v>13.14686491427414</v>
      </c>
    </row>
    <row r="202" spans="1:5" ht="23.25" x14ac:dyDescent="0.25">
      <c r="A202" s="43" t="s">
        <v>28</v>
      </c>
      <c r="B202" s="40" t="s">
        <v>44</v>
      </c>
      <c r="C202" s="45">
        <v>5561.8</v>
      </c>
      <c r="D202" s="45">
        <v>1287.5440000000001</v>
      </c>
      <c r="E202" s="46">
        <f t="shared" si="3"/>
        <v>23.149771656657915</v>
      </c>
    </row>
    <row r="203" spans="1:5" ht="23.25" x14ac:dyDescent="0.25">
      <c r="A203" s="43" t="s">
        <v>520</v>
      </c>
      <c r="B203" s="40" t="s">
        <v>509</v>
      </c>
      <c r="C203" s="45">
        <v>3753.9</v>
      </c>
      <c r="D203" s="45">
        <v>871</v>
      </c>
      <c r="E203" s="46">
        <f t="shared" si="3"/>
        <v>23.202536029196303</v>
      </c>
    </row>
    <row r="204" spans="1:5" ht="34.5" x14ac:dyDescent="0.25">
      <c r="A204" s="43" t="s">
        <v>406</v>
      </c>
      <c r="B204" s="40" t="s">
        <v>239</v>
      </c>
      <c r="C204" s="45">
        <v>3753.9</v>
      </c>
      <c r="D204" s="45">
        <v>871</v>
      </c>
      <c r="E204" s="46">
        <f t="shared" si="3"/>
        <v>23.202536029196303</v>
      </c>
    </row>
    <row r="205" spans="1:5" ht="23.25" x14ac:dyDescent="0.25">
      <c r="A205" s="43" t="s">
        <v>39</v>
      </c>
      <c r="B205" s="40" t="s">
        <v>41</v>
      </c>
      <c r="C205" s="45">
        <v>1807.9</v>
      </c>
      <c r="D205" s="45">
        <v>416.54399999999998</v>
      </c>
      <c r="E205" s="46">
        <f t="shared" si="3"/>
        <v>23.040212401128379</v>
      </c>
    </row>
    <row r="206" spans="1:5" ht="23.25" x14ac:dyDescent="0.25">
      <c r="A206" s="43" t="s">
        <v>523</v>
      </c>
      <c r="B206" s="40" t="s">
        <v>287</v>
      </c>
      <c r="C206" s="45">
        <v>1807.9</v>
      </c>
      <c r="D206" s="45">
        <v>416.54399999999998</v>
      </c>
      <c r="E206" s="46">
        <f t="shared" si="3"/>
        <v>23.040212401128379</v>
      </c>
    </row>
    <row r="207" spans="1:5" ht="34.5" x14ac:dyDescent="0.25">
      <c r="A207" s="43" t="s">
        <v>86</v>
      </c>
      <c r="B207" s="40" t="s">
        <v>306</v>
      </c>
      <c r="C207" s="45">
        <v>4231.7439999999997</v>
      </c>
      <c r="D207" s="45">
        <v>0</v>
      </c>
      <c r="E207" s="46">
        <f t="shared" si="3"/>
        <v>0</v>
      </c>
    </row>
    <row r="208" spans="1:5" x14ac:dyDescent="0.25">
      <c r="A208" s="43" t="s">
        <v>424</v>
      </c>
      <c r="B208" s="40" t="s">
        <v>363</v>
      </c>
      <c r="C208" s="45">
        <v>4231.7439999999997</v>
      </c>
      <c r="D208" s="45">
        <v>0</v>
      </c>
      <c r="E208" s="46">
        <f t="shared" si="3"/>
        <v>0</v>
      </c>
    </row>
    <row r="209" spans="1:5" ht="34.5" x14ac:dyDescent="0.25">
      <c r="A209" s="43" t="s">
        <v>112</v>
      </c>
      <c r="B209" s="40" t="s">
        <v>124</v>
      </c>
      <c r="C209" s="45">
        <v>4231.7439999999997</v>
      </c>
      <c r="D209" s="45">
        <v>0</v>
      </c>
      <c r="E209" s="46">
        <f t="shared" si="3"/>
        <v>0</v>
      </c>
    </row>
    <row r="210" spans="1:5" ht="23.25" x14ac:dyDescent="0.25">
      <c r="A210" s="43" t="s">
        <v>266</v>
      </c>
      <c r="B210" s="40" t="s">
        <v>244</v>
      </c>
      <c r="C210" s="45">
        <v>50</v>
      </c>
      <c r="D210" s="45">
        <v>7.5</v>
      </c>
      <c r="E210" s="46">
        <f t="shared" si="3"/>
        <v>15</v>
      </c>
    </row>
    <row r="211" spans="1:5" ht="34.5" x14ac:dyDescent="0.25">
      <c r="A211" s="43" t="s">
        <v>224</v>
      </c>
      <c r="B211" s="40" t="s">
        <v>343</v>
      </c>
      <c r="C211" s="45">
        <v>20</v>
      </c>
      <c r="D211" s="45">
        <v>0</v>
      </c>
      <c r="E211" s="46">
        <f t="shared" si="3"/>
        <v>0</v>
      </c>
    </row>
    <row r="212" spans="1:5" ht="34.5" x14ac:dyDescent="0.25">
      <c r="A212" s="43" t="s">
        <v>293</v>
      </c>
      <c r="B212" s="40" t="s">
        <v>448</v>
      </c>
      <c r="C212" s="45">
        <v>20</v>
      </c>
      <c r="D212" s="45">
        <v>0</v>
      </c>
      <c r="E212" s="46">
        <f t="shared" si="3"/>
        <v>0</v>
      </c>
    </row>
    <row r="213" spans="1:5" ht="34.5" x14ac:dyDescent="0.25">
      <c r="A213" s="43" t="s">
        <v>305</v>
      </c>
      <c r="B213" s="40" t="s">
        <v>217</v>
      </c>
      <c r="C213" s="45">
        <v>20</v>
      </c>
      <c r="D213" s="45">
        <v>0</v>
      </c>
      <c r="E213" s="46">
        <f t="shared" si="3"/>
        <v>0</v>
      </c>
    </row>
    <row r="214" spans="1:5" ht="34.5" x14ac:dyDescent="0.25">
      <c r="A214" s="43" t="s">
        <v>452</v>
      </c>
      <c r="B214" s="40" t="s">
        <v>8</v>
      </c>
      <c r="C214" s="45">
        <v>30</v>
      </c>
      <c r="D214" s="45">
        <v>7.5</v>
      </c>
      <c r="E214" s="46">
        <f t="shared" si="3"/>
        <v>25</v>
      </c>
    </row>
    <row r="215" spans="1:5" ht="34.5" x14ac:dyDescent="0.25">
      <c r="A215" s="43" t="s">
        <v>488</v>
      </c>
      <c r="B215" s="40" t="s">
        <v>71</v>
      </c>
      <c r="C215" s="45">
        <v>30</v>
      </c>
      <c r="D215" s="45">
        <v>7.5</v>
      </c>
      <c r="E215" s="46">
        <f t="shared" si="3"/>
        <v>25</v>
      </c>
    </row>
    <row r="216" spans="1:5" x14ac:dyDescent="0.25">
      <c r="A216" s="43" t="s">
        <v>92</v>
      </c>
      <c r="B216" s="40" t="s">
        <v>228</v>
      </c>
      <c r="C216" s="45">
        <v>190.4</v>
      </c>
      <c r="D216" s="45">
        <v>10.51</v>
      </c>
      <c r="E216" s="46">
        <f t="shared" si="3"/>
        <v>5.5199579831932768</v>
      </c>
    </row>
    <row r="217" spans="1:5" x14ac:dyDescent="0.25">
      <c r="A217" s="43" t="s">
        <v>334</v>
      </c>
      <c r="B217" s="40" t="s">
        <v>241</v>
      </c>
      <c r="C217" s="45">
        <v>190.4</v>
      </c>
      <c r="D217" s="45">
        <v>10.51</v>
      </c>
      <c r="E217" s="46">
        <f t="shared" si="3"/>
        <v>5.5199579831932768</v>
      </c>
    </row>
    <row r="218" spans="1:5" ht="34.5" x14ac:dyDescent="0.25">
      <c r="A218" s="43" t="s">
        <v>224</v>
      </c>
      <c r="B218" s="40" t="s">
        <v>342</v>
      </c>
      <c r="C218" s="45">
        <v>190.4</v>
      </c>
      <c r="D218" s="45">
        <v>10.51</v>
      </c>
      <c r="E218" s="46">
        <f t="shared" si="3"/>
        <v>5.5199579831932768</v>
      </c>
    </row>
    <row r="219" spans="1:5" ht="34.5" x14ac:dyDescent="0.25">
      <c r="A219" s="43" t="s">
        <v>293</v>
      </c>
      <c r="B219" s="40" t="s">
        <v>445</v>
      </c>
      <c r="C219" s="45">
        <v>190.4</v>
      </c>
      <c r="D219" s="45">
        <v>10.51</v>
      </c>
      <c r="E219" s="46">
        <f t="shared" si="3"/>
        <v>5.5199579831932768</v>
      </c>
    </row>
    <row r="220" spans="1:5" ht="34.5" x14ac:dyDescent="0.25">
      <c r="A220" s="43" t="s">
        <v>305</v>
      </c>
      <c r="B220" s="40" t="s">
        <v>215</v>
      </c>
      <c r="C220" s="45">
        <v>190.4</v>
      </c>
      <c r="D220" s="45">
        <v>10.51</v>
      </c>
      <c r="E220" s="46">
        <f t="shared" si="3"/>
        <v>5.5199579831932768</v>
      </c>
    </row>
    <row r="221" spans="1:5" ht="23.25" x14ac:dyDescent="0.25">
      <c r="A221" s="43" t="s">
        <v>358</v>
      </c>
      <c r="B221" s="40" t="s">
        <v>163</v>
      </c>
      <c r="C221" s="45">
        <v>300</v>
      </c>
      <c r="D221" s="45">
        <v>78.942509999999999</v>
      </c>
      <c r="E221" s="46">
        <f t="shared" si="3"/>
        <v>26.314169999999997</v>
      </c>
    </row>
    <row r="222" spans="1:5" ht="23.25" x14ac:dyDescent="0.25">
      <c r="A222" s="43" t="s">
        <v>453</v>
      </c>
      <c r="B222" s="40" t="s">
        <v>283</v>
      </c>
      <c r="C222" s="45">
        <v>300</v>
      </c>
      <c r="D222" s="45">
        <v>78.942509999999999</v>
      </c>
      <c r="E222" s="46">
        <f t="shared" si="3"/>
        <v>26.314169999999997</v>
      </c>
    </row>
    <row r="223" spans="1:5" ht="23.25" x14ac:dyDescent="0.25">
      <c r="A223" s="43" t="s">
        <v>419</v>
      </c>
      <c r="B223" s="40" t="s">
        <v>329</v>
      </c>
      <c r="C223" s="45">
        <v>300</v>
      </c>
      <c r="D223" s="45">
        <v>78.942509999999999</v>
      </c>
      <c r="E223" s="46">
        <f t="shared" si="3"/>
        <v>26.314169999999997</v>
      </c>
    </row>
    <row r="224" spans="1:5" x14ac:dyDescent="0.25">
      <c r="A224" s="43" t="s">
        <v>65</v>
      </c>
      <c r="B224" s="40" t="s">
        <v>486</v>
      </c>
      <c r="C224" s="45">
        <v>300</v>
      </c>
      <c r="D224" s="45">
        <v>78.942509999999999</v>
      </c>
      <c r="E224" s="46">
        <f t="shared" si="3"/>
        <v>26.314169999999997</v>
      </c>
    </row>
    <row r="225" spans="1:5" ht="45.75" x14ac:dyDescent="0.25">
      <c r="A225" s="43" t="s">
        <v>148</v>
      </c>
      <c r="B225" s="40" t="s">
        <v>439</v>
      </c>
      <c r="C225" s="45">
        <v>8225.6</v>
      </c>
      <c r="D225" s="45">
        <v>2136.5</v>
      </c>
      <c r="E225" s="46">
        <f t="shared" si="3"/>
        <v>25.973789146080527</v>
      </c>
    </row>
    <row r="226" spans="1:5" ht="34.5" x14ac:dyDescent="0.25">
      <c r="A226" s="43" t="s">
        <v>312</v>
      </c>
      <c r="B226" s="40" t="s">
        <v>36</v>
      </c>
      <c r="C226" s="45">
        <v>8225.6</v>
      </c>
      <c r="D226" s="45">
        <v>2136.5</v>
      </c>
      <c r="E226" s="46">
        <f t="shared" si="3"/>
        <v>25.973789146080527</v>
      </c>
    </row>
    <row r="227" spans="1:5" x14ac:dyDescent="0.25">
      <c r="A227" s="43" t="s">
        <v>459</v>
      </c>
      <c r="B227" s="40" t="s">
        <v>503</v>
      </c>
      <c r="C227" s="45">
        <v>8225.6</v>
      </c>
      <c r="D227" s="45">
        <v>2136.5</v>
      </c>
      <c r="E227" s="46">
        <f t="shared" si="3"/>
        <v>25.973789146080527</v>
      </c>
    </row>
    <row r="228" spans="1:5" x14ac:dyDescent="0.25">
      <c r="A228" s="43" t="s">
        <v>110</v>
      </c>
      <c r="B228" s="40" t="s">
        <v>30</v>
      </c>
      <c r="C228" s="45">
        <v>8225.6</v>
      </c>
      <c r="D228" s="45">
        <v>2136.5</v>
      </c>
      <c r="E228" s="46">
        <f t="shared" si="3"/>
        <v>25.973789146080527</v>
      </c>
    </row>
    <row r="229" spans="1:5" ht="23.25" x14ac:dyDescent="0.25">
      <c r="A229" s="43" t="s">
        <v>55</v>
      </c>
      <c r="B229" s="40" t="s">
        <v>79</v>
      </c>
      <c r="C229" s="45">
        <v>8225.6</v>
      </c>
      <c r="D229" s="45">
        <v>2136.5</v>
      </c>
      <c r="E229" s="46">
        <f t="shared" si="3"/>
        <v>25.973789146080527</v>
      </c>
    </row>
    <row r="230" spans="1:5" ht="23.25" customHeight="1" x14ac:dyDescent="0.25">
      <c r="A230" s="44" t="s">
        <v>157</v>
      </c>
      <c r="B230" s="41" t="s">
        <v>429</v>
      </c>
      <c r="C230" s="48">
        <v>-20088.7</v>
      </c>
      <c r="D230" s="48">
        <v>-1907.53999</v>
      </c>
      <c r="E230" s="46">
        <f t="shared" si="3"/>
        <v>9.4955870215593841</v>
      </c>
    </row>
    <row r="231" spans="1:5" hidden="1" x14ac:dyDescent="0.25">
      <c r="A231" s="4"/>
      <c r="B231" s="16"/>
      <c r="C231" s="17"/>
      <c r="D231" s="17"/>
      <c r="E231" s="6" t="s">
        <v>427</v>
      </c>
    </row>
  </sheetData>
  <mergeCells count="7">
    <mergeCell ref="A1:E5"/>
    <mergeCell ref="A7:A8"/>
    <mergeCell ref="B7:B8"/>
    <mergeCell ref="C7:C8"/>
    <mergeCell ref="D7:D8"/>
    <mergeCell ref="E7:E8"/>
    <mergeCell ref="A6:E6"/>
  </mergeCells>
  <pageMargins left="0.78740157480314998" right="0.59055118110236204" top="0.59055118110236204" bottom="0.39370078740157499" header="0" footer="0"/>
  <pageSetup paperSize="9" fitToWidth="2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abSelected="1" zoomScale="118" zoomScaleNormal="118" workbookViewId="0">
      <selection activeCell="K15" sqref="K15"/>
    </sheetView>
  </sheetViews>
  <sheetFormatPr defaultColWidth="8.85546875" defaultRowHeight="15" x14ac:dyDescent="0.25"/>
  <cols>
    <col min="1" max="1" width="45.28515625" style="3" customWidth="1"/>
    <col min="2" max="2" width="20" style="3" customWidth="1"/>
    <col min="3" max="3" width="18.140625" style="3" customWidth="1"/>
    <col min="4" max="4" width="14.5703125" style="3" customWidth="1"/>
    <col min="5" max="5" width="16.85546875" style="3" customWidth="1"/>
    <col min="6" max="16384" width="8.85546875" style="3"/>
  </cols>
  <sheetData>
    <row r="1" spans="1:5" ht="15" customHeight="1" x14ac:dyDescent="0.25">
      <c r="A1" s="13" t="s">
        <v>543</v>
      </c>
      <c r="B1" s="13"/>
      <c r="C1" s="13"/>
      <c r="D1" s="13"/>
      <c r="E1" s="13"/>
    </row>
    <row r="2" spans="1:5" ht="15" customHeight="1" x14ac:dyDescent="0.25">
      <c r="A2" s="13"/>
      <c r="B2" s="13"/>
      <c r="C2" s="13"/>
      <c r="D2" s="13"/>
      <c r="E2" s="13"/>
    </row>
    <row r="3" spans="1:5" ht="15" customHeight="1" x14ac:dyDescent="0.25">
      <c r="A3" s="13"/>
      <c r="B3" s="13"/>
      <c r="C3" s="13"/>
      <c r="D3" s="13"/>
      <c r="E3" s="13"/>
    </row>
    <row r="4" spans="1:5" ht="15" customHeight="1" x14ac:dyDescent="0.25">
      <c r="A4" s="13"/>
      <c r="B4" s="13"/>
      <c r="C4" s="13"/>
      <c r="D4" s="13"/>
      <c r="E4" s="13"/>
    </row>
    <row r="5" spans="1:5" ht="15" customHeight="1" x14ac:dyDescent="0.25">
      <c r="A5" s="13"/>
      <c r="B5" s="13"/>
      <c r="C5" s="13"/>
      <c r="D5" s="13"/>
      <c r="E5" s="13"/>
    </row>
    <row r="6" spans="1:5" ht="15" customHeight="1" x14ac:dyDescent="0.25">
      <c r="A6" s="18"/>
      <c r="B6" s="18"/>
      <c r="C6" s="18"/>
      <c r="D6" s="18"/>
      <c r="E6" s="18"/>
    </row>
    <row r="7" spans="1:5" ht="40.5" customHeight="1" x14ac:dyDescent="0.3">
      <c r="A7" s="55" t="s">
        <v>544</v>
      </c>
      <c r="B7" s="55"/>
      <c r="C7" s="55"/>
      <c r="D7" s="55"/>
      <c r="E7" s="55"/>
    </row>
    <row r="8" spans="1:5" ht="14.1" customHeight="1" x14ac:dyDescent="0.25">
      <c r="A8" s="11"/>
      <c r="B8" s="12"/>
      <c r="C8" s="7" t="s">
        <v>186</v>
      </c>
      <c r="D8" s="6"/>
      <c r="E8" s="6"/>
    </row>
    <row r="9" spans="1:5" ht="14.1" customHeight="1" x14ac:dyDescent="0.25">
      <c r="A9" s="8"/>
      <c r="B9" s="2"/>
      <c r="C9" s="52" t="s">
        <v>186</v>
      </c>
      <c r="D9" s="53"/>
      <c r="E9" s="6"/>
    </row>
    <row r="10" spans="1:5" ht="11.45" customHeight="1" x14ac:dyDescent="0.25">
      <c r="A10" s="9" t="s">
        <v>396</v>
      </c>
      <c r="B10" s="49" t="s">
        <v>297</v>
      </c>
      <c r="C10" s="32" t="s">
        <v>539</v>
      </c>
      <c r="D10" s="32" t="s">
        <v>77</v>
      </c>
      <c r="E10" s="32" t="s">
        <v>540</v>
      </c>
    </row>
    <row r="11" spans="1:5" ht="78" customHeight="1" x14ac:dyDescent="0.25">
      <c r="A11" s="10"/>
      <c r="B11" s="50"/>
      <c r="C11" s="32"/>
      <c r="D11" s="32"/>
      <c r="E11" s="32"/>
    </row>
    <row r="12" spans="1:5" ht="11.45" customHeight="1" thickBot="1" x14ac:dyDescent="0.3">
      <c r="A12" s="1" t="s">
        <v>236</v>
      </c>
      <c r="B12" s="51" t="s">
        <v>278</v>
      </c>
      <c r="C12" s="30" t="s">
        <v>317</v>
      </c>
      <c r="D12" s="30" t="s">
        <v>356</v>
      </c>
      <c r="E12" s="31">
        <v>5</v>
      </c>
    </row>
    <row r="13" spans="1:5" ht="39.75" customHeight="1" x14ac:dyDescent="0.25">
      <c r="A13" s="77" t="s">
        <v>209</v>
      </c>
      <c r="B13" s="78" t="s">
        <v>429</v>
      </c>
      <c r="C13" s="79">
        <v>20088700</v>
      </c>
      <c r="D13" s="79">
        <v>1907539.99</v>
      </c>
      <c r="E13" s="80">
        <f>D13/C13*100</f>
        <v>9.4955870215593841</v>
      </c>
    </row>
    <row r="14" spans="1:5" ht="16.5" customHeight="1" x14ac:dyDescent="0.25">
      <c r="A14" s="58" t="s">
        <v>125</v>
      </c>
      <c r="B14" s="59" t="s">
        <v>186</v>
      </c>
      <c r="C14" s="60" t="s">
        <v>186</v>
      </c>
      <c r="D14" s="61"/>
      <c r="E14" s="38"/>
    </row>
    <row r="15" spans="1:5" ht="23.25" customHeight="1" x14ac:dyDescent="0.25">
      <c r="A15" s="62" t="s">
        <v>160</v>
      </c>
      <c r="B15" s="63" t="s">
        <v>429</v>
      </c>
      <c r="C15" s="64">
        <v>19788700</v>
      </c>
      <c r="D15" s="57">
        <v>3758000</v>
      </c>
      <c r="E15" s="38">
        <f t="shared" ref="E15:E34" si="0">D15/C15*100</f>
        <v>18.990636070080399</v>
      </c>
    </row>
    <row r="16" spans="1:5" ht="12.95" customHeight="1" x14ac:dyDescent="0.25">
      <c r="A16" s="65" t="s">
        <v>377</v>
      </c>
      <c r="B16" s="59" t="s">
        <v>186</v>
      </c>
      <c r="C16" s="60" t="s">
        <v>186</v>
      </c>
      <c r="D16" s="60" t="s">
        <v>186</v>
      </c>
      <c r="E16" s="38"/>
    </row>
    <row r="17" spans="1:5" ht="12.95" customHeight="1" x14ac:dyDescent="0.25">
      <c r="A17" s="56"/>
      <c r="B17" s="63" t="s">
        <v>186</v>
      </c>
      <c r="C17" s="66" t="s">
        <v>186</v>
      </c>
      <c r="D17" s="66" t="s">
        <v>186</v>
      </c>
      <c r="E17" s="38"/>
    </row>
    <row r="18" spans="1:5" ht="26.25" x14ac:dyDescent="0.25">
      <c r="A18" s="67" t="s">
        <v>294</v>
      </c>
      <c r="B18" s="68" t="s">
        <v>180</v>
      </c>
      <c r="C18" s="64">
        <v>1827800</v>
      </c>
      <c r="D18" s="57">
        <v>0</v>
      </c>
      <c r="E18" s="38">
        <f t="shared" si="0"/>
        <v>0</v>
      </c>
    </row>
    <row r="19" spans="1:5" ht="26.25" x14ac:dyDescent="0.25">
      <c r="A19" s="67" t="s">
        <v>463</v>
      </c>
      <c r="B19" s="68" t="s">
        <v>223</v>
      </c>
      <c r="C19" s="64">
        <v>1827800</v>
      </c>
      <c r="D19" s="57">
        <v>0</v>
      </c>
      <c r="E19" s="38">
        <f t="shared" si="0"/>
        <v>0</v>
      </c>
    </row>
    <row r="20" spans="1:5" ht="39" x14ac:dyDescent="0.25">
      <c r="A20" s="67" t="s">
        <v>404</v>
      </c>
      <c r="B20" s="68" t="s">
        <v>144</v>
      </c>
      <c r="C20" s="64">
        <v>1827800</v>
      </c>
      <c r="D20" s="57">
        <v>0</v>
      </c>
      <c r="E20" s="38">
        <f t="shared" si="0"/>
        <v>0</v>
      </c>
    </row>
    <row r="21" spans="1:5" ht="26.25" x14ac:dyDescent="0.25">
      <c r="A21" s="67" t="s">
        <v>153</v>
      </c>
      <c r="B21" s="68" t="s">
        <v>198</v>
      </c>
      <c r="C21" s="64">
        <v>17960900</v>
      </c>
      <c r="D21" s="57">
        <v>3758000</v>
      </c>
      <c r="E21" s="38">
        <f t="shared" si="0"/>
        <v>20.923227677900329</v>
      </c>
    </row>
    <row r="22" spans="1:5" ht="39" x14ac:dyDescent="0.25">
      <c r="A22" s="67" t="s">
        <v>177</v>
      </c>
      <c r="B22" s="68" t="s">
        <v>498</v>
      </c>
      <c r="C22" s="64">
        <v>17960900</v>
      </c>
      <c r="D22" s="57">
        <v>3758000</v>
      </c>
      <c r="E22" s="38">
        <f t="shared" si="0"/>
        <v>20.923227677900329</v>
      </c>
    </row>
    <row r="23" spans="1:5" ht="39" x14ac:dyDescent="0.25">
      <c r="A23" s="67" t="s">
        <v>82</v>
      </c>
      <c r="B23" s="68" t="s">
        <v>3</v>
      </c>
      <c r="C23" s="64">
        <v>17960900</v>
      </c>
      <c r="D23" s="57">
        <v>3758000</v>
      </c>
      <c r="E23" s="38">
        <f t="shared" si="0"/>
        <v>20.923227677900329</v>
      </c>
    </row>
    <row r="24" spans="1:5" ht="51.75" x14ac:dyDescent="0.25">
      <c r="A24" s="67" t="s">
        <v>432</v>
      </c>
      <c r="B24" s="68" t="s">
        <v>469</v>
      </c>
      <c r="C24" s="64">
        <v>17960900</v>
      </c>
      <c r="D24" s="57">
        <v>3758000</v>
      </c>
      <c r="E24" s="38">
        <f t="shared" si="0"/>
        <v>20.923227677900329</v>
      </c>
    </row>
    <row r="25" spans="1:5" ht="24.75" customHeight="1" x14ac:dyDescent="0.25">
      <c r="A25" s="62" t="s">
        <v>64</v>
      </c>
      <c r="B25" s="63" t="s">
        <v>429</v>
      </c>
      <c r="C25" s="64">
        <v>300000</v>
      </c>
      <c r="D25" s="57">
        <v>-1850460.01</v>
      </c>
      <c r="E25" s="38">
        <f t="shared" si="0"/>
        <v>-616.82000333333326</v>
      </c>
    </row>
    <row r="26" spans="1:5" ht="26.25" x14ac:dyDescent="0.25">
      <c r="A26" s="67" t="s">
        <v>290</v>
      </c>
      <c r="B26" s="68" t="s">
        <v>325</v>
      </c>
      <c r="C26" s="64">
        <v>300000</v>
      </c>
      <c r="D26" s="57">
        <v>-1850460.01</v>
      </c>
      <c r="E26" s="38">
        <f t="shared" si="0"/>
        <v>-616.82000333333326</v>
      </c>
    </row>
    <row r="27" spans="1:5" ht="24.75" customHeight="1" x14ac:dyDescent="0.25">
      <c r="A27" s="62" t="s">
        <v>47</v>
      </c>
      <c r="B27" s="63" t="s">
        <v>429</v>
      </c>
      <c r="C27" s="64">
        <v>-228428313.69999999</v>
      </c>
      <c r="D27" s="57">
        <v>-51335998.68</v>
      </c>
      <c r="E27" s="38">
        <f t="shared" si="0"/>
        <v>22.473570744570971</v>
      </c>
    </row>
    <row r="28" spans="1:5" x14ac:dyDescent="0.25">
      <c r="A28" s="67" t="s">
        <v>318</v>
      </c>
      <c r="B28" s="68" t="s">
        <v>370</v>
      </c>
      <c r="C28" s="64">
        <v>-228428313.69999999</v>
      </c>
      <c r="D28" s="57">
        <v>-51335998.68</v>
      </c>
      <c r="E28" s="38">
        <f t="shared" si="0"/>
        <v>22.473570744570971</v>
      </c>
    </row>
    <row r="29" spans="1:5" ht="26.25" x14ac:dyDescent="0.25">
      <c r="A29" s="67" t="s">
        <v>496</v>
      </c>
      <c r="B29" s="68" t="s">
        <v>261</v>
      </c>
      <c r="C29" s="64">
        <v>-228428313.69999999</v>
      </c>
      <c r="D29" s="57">
        <v>-51335998.68</v>
      </c>
      <c r="E29" s="38">
        <f t="shared" si="0"/>
        <v>22.473570744570971</v>
      </c>
    </row>
    <row r="30" spans="1:5" ht="26.25" x14ac:dyDescent="0.25">
      <c r="A30" s="67" t="s">
        <v>170</v>
      </c>
      <c r="B30" s="68" t="s">
        <v>134</v>
      </c>
      <c r="C30" s="64">
        <v>-228428313.69999999</v>
      </c>
      <c r="D30" s="57">
        <v>-51335998.68</v>
      </c>
      <c r="E30" s="38">
        <f t="shared" si="0"/>
        <v>22.473570744570971</v>
      </c>
    </row>
    <row r="31" spans="1:5" ht="24.75" customHeight="1" x14ac:dyDescent="0.25">
      <c r="A31" s="62" t="s">
        <v>285</v>
      </c>
      <c r="B31" s="63" t="s">
        <v>429</v>
      </c>
      <c r="C31" s="64">
        <v>228728313.69999999</v>
      </c>
      <c r="D31" s="57">
        <v>49485538.670000002</v>
      </c>
      <c r="E31" s="38">
        <f t="shared" si="0"/>
        <v>21.635073450025615</v>
      </c>
    </row>
    <row r="32" spans="1:5" x14ac:dyDescent="0.25">
      <c r="A32" s="67" t="s">
        <v>335</v>
      </c>
      <c r="B32" s="68" t="s">
        <v>101</v>
      </c>
      <c r="C32" s="64">
        <v>228728313.69999999</v>
      </c>
      <c r="D32" s="57">
        <v>49485538.670000002</v>
      </c>
      <c r="E32" s="38">
        <f t="shared" si="0"/>
        <v>21.635073450025615</v>
      </c>
    </row>
    <row r="33" spans="1:5" ht="26.25" x14ac:dyDescent="0.25">
      <c r="A33" s="67" t="s">
        <v>515</v>
      </c>
      <c r="B33" s="68" t="s">
        <v>109</v>
      </c>
      <c r="C33" s="64">
        <v>228728313.69999999</v>
      </c>
      <c r="D33" s="57">
        <v>49485538.670000002</v>
      </c>
      <c r="E33" s="38">
        <f t="shared" si="0"/>
        <v>21.635073450025615</v>
      </c>
    </row>
    <row r="34" spans="1:5" ht="26.25" x14ac:dyDescent="0.25">
      <c r="A34" s="67" t="s">
        <v>135</v>
      </c>
      <c r="B34" s="68" t="s">
        <v>384</v>
      </c>
      <c r="C34" s="64">
        <v>228728313.69999999</v>
      </c>
      <c r="D34" s="57">
        <v>49485538.670000002</v>
      </c>
      <c r="E34" s="38">
        <f t="shared" si="0"/>
        <v>21.635073450025615</v>
      </c>
    </row>
    <row r="35" spans="1:5" hidden="1" x14ac:dyDescent="0.25">
      <c r="A35" s="4"/>
      <c r="B35" s="5"/>
      <c r="C35" s="17"/>
      <c r="D35" s="17"/>
      <c r="E35" s="6" t="s">
        <v>427</v>
      </c>
    </row>
  </sheetData>
  <mergeCells count="8">
    <mergeCell ref="C10:C11"/>
    <mergeCell ref="D10:D11"/>
    <mergeCell ref="E10:E11"/>
    <mergeCell ref="A1:E5"/>
    <mergeCell ref="A7:E7"/>
    <mergeCell ref="A8:B8"/>
    <mergeCell ref="A10:A11"/>
    <mergeCell ref="B10:B11"/>
  </mergeCells>
  <pageMargins left="0.78740157480314998" right="0.59055118110236204" top="0.59055118110236204" bottom="0.39370078740157499" header="0" footer="0"/>
  <pageSetup paperSize="9" fitToWidth="2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dcterms:created xsi:type="dcterms:W3CDTF">2016-04-12T05:08:19Z</dcterms:created>
  <dcterms:modified xsi:type="dcterms:W3CDTF">2016-04-15T06:41:39Z</dcterms:modified>
</cp:coreProperties>
</file>