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320" windowHeight="12105" activeTab="2"/>
  </bookViews>
  <sheets>
    <sheet name="Доходы" sheetId="2" r:id="rId1"/>
    <sheet name="Расходы" sheetId="3" r:id="rId2"/>
    <sheet name="Источники" sheetId="4" r:id="rId3"/>
  </sheets>
  <calcPr calcId="125725"/>
</workbook>
</file>

<file path=xl/calcChain.xml><?xml version="1.0" encoding="utf-8"?>
<calcChain xmlns="http://schemas.openxmlformats.org/spreadsheetml/2006/main">
  <c r="F14" i="2"/>
  <c r="F15"/>
  <c r="F16"/>
  <c r="F17"/>
  <c r="F18"/>
  <c r="F19"/>
  <c r="F20"/>
  <c r="F21"/>
  <c r="F22"/>
  <c r="F23"/>
  <c r="F24"/>
  <c r="F25"/>
  <c r="F26"/>
  <c r="F27"/>
  <c r="F28"/>
  <c r="F29"/>
  <c r="F30"/>
  <c r="F31"/>
  <c r="F32"/>
  <c r="F33"/>
  <c r="F34"/>
  <c r="F35"/>
  <c r="F36"/>
  <c r="F37"/>
  <c r="F38"/>
  <c r="F47"/>
  <c r="F48"/>
  <c r="F49"/>
  <c r="F50"/>
  <c r="F51"/>
  <c r="F52"/>
  <c r="F53"/>
  <c r="F54"/>
  <c r="F55"/>
  <c r="F56"/>
  <c r="F57"/>
  <c r="F58"/>
  <c r="F59"/>
  <c r="F60"/>
  <c r="F61"/>
  <c r="F62"/>
  <c r="F63"/>
  <c r="F64"/>
  <c r="F65"/>
  <c r="F66"/>
  <c r="F67"/>
  <c r="F68"/>
  <c r="F69"/>
  <c r="F12"/>
  <c r="F14" i="3"/>
  <c r="F15"/>
  <c r="F16"/>
  <c r="F17"/>
  <c r="F18"/>
  <c r="F19"/>
  <c r="F20"/>
  <c r="F21"/>
  <c r="F22"/>
  <c r="F23"/>
  <c r="F24"/>
  <c r="F25"/>
  <c r="F26"/>
  <c r="F27"/>
  <c r="F28"/>
  <c r="F29"/>
  <c r="F30"/>
  <c r="F31"/>
  <c r="F32"/>
  <c r="F33"/>
  <c r="F34"/>
  <c r="F35"/>
  <c r="F36"/>
  <c r="F37"/>
  <c r="F38"/>
  <c r="F39"/>
  <c r="F40"/>
  <c r="F41"/>
  <c r="F42"/>
  <c r="F43"/>
  <c r="F44"/>
  <c r="F45"/>
  <c r="F46"/>
  <c r="F47"/>
  <c r="F48"/>
  <c r="F49"/>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12"/>
  <c r="F19" i="4"/>
  <c r="F21"/>
  <c r="F30"/>
  <c r="F12"/>
</calcChain>
</file>

<file path=xl/sharedStrings.xml><?xml version="1.0" encoding="utf-8"?>
<sst xmlns="http://schemas.openxmlformats.org/spreadsheetml/2006/main" count="572" uniqueCount="295">
  <si>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</si>
  <si>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</si>
  <si>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</si>
  <si>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</si>
  <si>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</si>
  <si>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4</t>
  </si>
  <si>
    <t>5</t>
  </si>
  <si>
    <t>6</t>
  </si>
  <si>
    <t>Доходы бюджета - всего</t>
  </si>
  <si>
    <t>010</t>
  </si>
  <si>
    <t>x</t>
  </si>
  <si>
    <t>в том числе:</t>
  </si>
  <si>
    <t xml:space="preserve">  НАЛОГОВЫЕ И НЕНАЛОГОВЫЕ ДОХОДЫ</t>
  </si>
  <si>
    <t>182 1 00 00000 00 0000 000</t>
  </si>
  <si>
    <t xml:space="preserve">  НАЛОГИ НА ПРИБЫЛЬ, ДОХОДЫ</t>
  </si>
  <si>
    <t>182 1 01 00000 00 0000 000</t>
  </si>
  <si>
    <t xml:space="preserve">  Налог на доходы физических лиц</t>
  </si>
  <si>
    <t>182 1 01 02000 01 0000 110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</si>
  <si>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</si>
  <si>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182 1 01 02010 01 0000 110</t>
  </si>
  <si>
    <t>-</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</si>
  <si>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</si>
  <si>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182 1 01 02010 01 1000 110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</si>
  <si>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</si>
  <si>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182 1 01 02030 01 0000 110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</si>
  <si>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</si>
  <si>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182 1 01 02030 01 1000 110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</si>
  <si>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</si>
  <si>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182 1 01 02130 01 0000 110</t>
  </si>
  <si>
    <t xml:space="preserve">  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 (сумма платежа (перерасчеты, недоимка и задолженность по соответствующему платежу, в том числе по отмененному)</t>
  </si>
  <si>
    <t>182 1 01 02130 01 1000 110</t>
  </si>
  <si>
    <t xml:space="preserve">  НАЛОГИ НА СОВОКУПНЫЙ ДОХОД</t>
  </si>
  <si>
    <t>182 1 05 00000 00 0000 000</t>
  </si>
  <si>
    <t xml:space="preserve">  Единый сельскохозяйственный налог</t>
  </si>
  <si>
    <t>182 1 05 03000 01 0000 110</t>
  </si>
  <si>
    <t>182 1 05 03010 01 0000 110</t>
  </si>
  <si>
    <t xml:space="preserve">  Единый сельскохозяйственный налог (сумма платежа (перерасчеты, недоимка и задолженность по соответствующему платежу, в том числе по отмененному)</t>
  </si>
  <si>
    <t>182 1 05 03010 01 1000 110</t>
  </si>
  <si>
    <t xml:space="preserve">  НАЛОГИ НА ИМУЩЕСТВО</t>
  </si>
  <si>
    <t>182 1 06 00000 00 0000 000</t>
  </si>
  <si>
    <t xml:space="preserve">  Налог на имущество физических лиц</t>
  </si>
  <si>
    <t>182 1 06 01000 00 0000 110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</si>
  <si>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</si>
  <si>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</si>
  <si>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</si>
  <si>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182 1 06 01030 10 1000 110</t>
  </si>
  <si>
    <t xml:space="preserve">  Земельный налог</t>
  </si>
  <si>
    <t>182 1 06 06000 00 0000 110</t>
  </si>
  <si>
    <t xml:space="preserve">  Земельный налог с организаций</t>
  </si>
  <si>
    <t>182 1 06 06030 00 0000 110</t>
  </si>
  <si>
    <t xml:space="preserve">  Земельный налог с организаций, обладающих земельным участком, расположенным в границах сельских поселений</t>
  </si>
  <si>
    <t>182 1 06 06033 10 0000 110</t>
  </si>
  <si>
    <t xml:space="preserve">  Земельный налог с организаций,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</si>
  <si>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182 1 06 06033 10 1000 110</t>
  </si>
  <si>
    <t xml:space="preserve">  Земельный налог с физических лиц</t>
  </si>
  <si>
    <t>182 1 06 06040 00 0000 110</t>
  </si>
  <si>
    <t xml:space="preserve">  Земельный налог с физических лиц, обладающих земельным участком, расположенным в границах сельских поселений</t>
  </si>
  <si>
    <t>182 1 06 06043 10 0000 110</t>
  </si>
  <si>
    <t xml:space="preserve">  Земельный налог с физических лиц,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</si>
  <si>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182 1 06 06043 10 1000 110</t>
  </si>
  <si>
    <t>921 1 00 00000 00 0000 000</t>
  </si>
  <si>
    <t xml:space="preserve">  ДОХОДЫ ОТ ИСПОЛЬЗОВАНИЯ ИМУЩЕСТВА, НАХОДЯЩЕГОСЯ В ГОСУДАРСТВЕННОЙ И МУНИЦИПАЛЬНОЙ СОБСТВЕННОСТИ</t>
  </si>
  <si>
    <t>921 1 11 00000 00 0000 000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</si>
  <si>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</si>
  <si>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921 1 11 05000 00 0000 120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</si>
  <si>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</si>
  <si>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921 1 11 05030 00 0000 120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</si>
  <si>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</si>
  <si>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921 1 11 05035 10 0000 120</t>
  </si>
  <si>
    <t xml:space="preserve">  ШТРАФЫ, САНКЦИИ, ВОЗМЕЩЕНИЕ УЩЕРБА</t>
  </si>
  <si>
    <t>921 1 16 00000 00 0000 000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</si>
  <si>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</si>
  <si>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921 1 16 07000 00 0000 140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</si>
  <si>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</si>
  <si>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921 1 16 07090 00 0000 140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</si>
  <si>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t>
  </si>
  <si>
    <t>921 1 16 07090 10 0000 140</t>
  </si>
  <si>
    <t xml:space="preserve">  ПРОЧИЕ НЕНАЛОГОВЫЕ ДОХОДЫ</t>
  </si>
  <si>
    <t>921 1 17 00000 00 0000 000</t>
  </si>
  <si>
    <t xml:space="preserve">  Средства самообложения граждан</t>
  </si>
  <si>
    <t>921 1 17 14000 00 0000 150</t>
  </si>
  <si>
    <t xml:space="preserve">  Средства самообложения граждан, зачисляемые в бюджеты сельских поселений</t>
  </si>
  <si>
    <t>921 1 17 14030 10 0000 150</t>
  </si>
  <si>
    <t xml:space="preserve">  БЕЗВОЗМЕЗДНЫЕ ПОСТУПЛЕНИЯ</t>
  </si>
  <si>
    <t>921 2 00 00000 00 0000 000</t>
  </si>
  <si>
    <t xml:space="preserve">  БЕЗВОЗМЕЗДНЫЕ ПОСТУПЛЕНИЯ ОТ ДРУГИХ БЮДЖЕТОВ БЮДЖЕТНОЙ СИСТЕМЫ РОССИЙСКОЙ ФЕДЕРАЦИИ</t>
  </si>
  <si>
    <t>921 2 02 00000 00 0000 000</t>
  </si>
  <si>
    <t xml:space="preserve">  Дотации бюджетам бюджетной системы Российской Федерации</t>
  </si>
  <si>
    <t>921 2 02 10000 00 0000 150</t>
  </si>
  <si>
    <t xml:space="preserve">  Дотации на выравнивание бюджетной обеспеченности</t>
  </si>
  <si>
    <t>921 2 02 15001 00 0000 150</t>
  </si>
  <si>
    <t xml:space="preserve">  Дотации бюджетам сельских поселений на выравнивание бюджетной обеспеченности из бюджета субъекта Российской Федерации</t>
  </si>
  <si>
    <t>921 2 02 15001 10 0000 150</t>
  </si>
  <si>
    <t xml:space="preserve">  Дотации бюджетам на поддержку мер по обеспечению сбалансированности бюджетов</t>
  </si>
  <si>
    <t>921 2 02 15002 00 0000 150</t>
  </si>
  <si>
    <t xml:space="preserve">  Дотации бюджетам сельских поселений на поддержку мер по обеспечению сбалансированности бюджетов</t>
  </si>
  <si>
    <t>921 2 02 15002 10 0000 150</t>
  </si>
  <si>
    <t xml:space="preserve">  Субсидии бюджетам бюджетной системы Российской Федерации (межбюджетные субсидии)</t>
  </si>
  <si>
    <t>921 2 02 20000 00 0000 150</t>
  </si>
  <si>
    <t xml:space="preserve">  Прочие субсидии</t>
  </si>
  <si>
    <t>921 2 02 29999 00 0000 150</t>
  </si>
  <si>
    <t xml:space="preserve">  Прочие субсидии бюджетам сельских поселений</t>
  </si>
  <si>
    <t>921 2 02 29999 10 0000 150</t>
  </si>
  <si>
    <t xml:space="preserve">  Субвенции бюджетам бюджетной системы Российской Федерации</t>
  </si>
  <si>
    <t>921 2 02 30000 00 0000 150</t>
  </si>
  <si>
    <t xml:space="preserve">  Субвенции местным бюджетам на выполнение передаваемых полномочий субъектов Российской Федерации</t>
  </si>
  <si>
    <t>921 2 02 30024 00 0000 150</t>
  </si>
  <si>
    <t xml:space="preserve">  Субвенции бюджетам сельских поселений на выполнение передаваемых полномочий субъектов Российской Федерации</t>
  </si>
  <si>
    <t>921 2 02 30024 10 0000 150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</si>
  <si>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</si>
  <si>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921 2 02 35118 00 0000 150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</si>
  <si>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</si>
  <si>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921 2 02 35118 10 0000 150</t>
  </si>
  <si>
    <t xml:space="preserve">  Иные межбюджетные трансферты</t>
  </si>
  <si>
    <t>921 2 02 40000 00 0000 150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</si>
  <si>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</si>
  <si>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921 2 02 40014 00 0000 150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</si>
  <si>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</si>
  <si>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921 2 02 40014 10 0000 150</t>
  </si>
  <si>
    <t xml:space="preserve">  Прочие межбюджетные трансферты, передаваемые бюджетам</t>
  </si>
  <si>
    <t>921 2 02 49999 00 0000 150</t>
  </si>
  <si>
    <t xml:space="preserve">  Прочие межбюджетные трансферты, передаваемые бюджетам сельских поселений</t>
  </si>
  <si>
    <t>921 2 02 49999 10 0000 150</t>
  </si>
  <si>
    <t>Код расхода по бюджетной классификации</t>
  </si>
  <si>
    <t>Расходы бюджета - всего</t>
  </si>
  <si>
    <t xml:space="preserve">  Расходы на выплаты по оплате труда высшего должностного лица</t>
  </si>
  <si>
    <t>200</t>
  </si>
  <si>
    <t>921 0102 89 1 00 41150 000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</si>
  <si>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</si>
  <si>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921 0102 89 1 00 41150 100</t>
  </si>
  <si>
    <t xml:space="preserve">  Расходы на выплаты персоналу государственных (муниципальных) органов</t>
  </si>
  <si>
    <t>921 0102 89 1 00 41150 120</t>
  </si>
  <si>
    <t xml:space="preserve">  Фонд оплаты труда государственных (муниципальных) органов</t>
  </si>
  <si>
    <t>921 0102 89 1 00 41150 121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</si>
  <si>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</si>
  <si>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921 0102 89 1 00 41150 129</t>
  </si>
  <si>
    <t xml:space="preserve">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t>
  </si>
  <si>
    <t>921 0102 89 1 00 44205 000</t>
  </si>
  <si>
    <t>921 0102 89 1 00 44205 100</t>
  </si>
  <si>
    <t>921 0102 89 1 00 44205 120</t>
  </si>
  <si>
    <t>921 0102 89 1 00 44205 121</t>
  </si>
  <si>
    <t>921 0102 89 1 00 44205 129</t>
  </si>
  <si>
    <t xml:space="preserve">  Расходы на выплаты по оплате труда работников органов местного самоуправления</t>
  </si>
  <si>
    <t>921 0104 89 1 00 41110 000</t>
  </si>
  <si>
    <t>921 0104 89 1 00 41110 100</t>
  </si>
  <si>
    <t>921 0104 89 1 00 41110 120</t>
  </si>
  <si>
    <t>921 0104 89 1 00 41110 121</t>
  </si>
  <si>
    <t>921 0104 89 1 00 41110 129</t>
  </si>
  <si>
    <t xml:space="preserve">  Расходы на обеспечение функций органов местного самоуправления</t>
  </si>
  <si>
    <t>921 0104 89 1 00 41120 000</t>
  </si>
  <si>
    <t xml:space="preserve">  Закупка товаров, работ и услуг для обеспечения государственных (муниципальных) нужд</t>
  </si>
  <si>
    <t>921 0104 89 1 00 41120 200</t>
  </si>
  <si>
    <t xml:space="preserve">  Иные закупки товаров, работ и услуг для обеспечения государственных (муниципальных) нужд</t>
  </si>
  <si>
    <t>921 0104 89 1 00 41120 240</t>
  </si>
  <si>
    <t xml:space="preserve">  Прочая закупка товаров, работ и услуг</t>
  </si>
  <si>
    <t>921 0104 89 1 00 41120 244</t>
  </si>
  <si>
    <t xml:space="preserve">  Закупка энергетических ресурсов</t>
  </si>
  <si>
    <t>921 0104 89 1 00 41120 247</t>
  </si>
  <si>
    <t xml:space="preserve">  Иные бюджетные ассигнования</t>
  </si>
  <si>
    <t>921 0104 89 1 00 41120 800</t>
  </si>
  <si>
    <t xml:space="preserve">  Уплата налогов, сборов и иных платежей</t>
  </si>
  <si>
    <t>921 0104 89 1 00 41120 850</t>
  </si>
  <si>
    <t xml:space="preserve">  Уплата налога на имущество организаций и земельного налога</t>
  </si>
  <si>
    <t>921 0104 89 1 00 41120 851</t>
  </si>
  <si>
    <t xml:space="preserve">  Уплата иных платежей</t>
  </si>
  <si>
    <t>921 0104 89 1 00 41120 853</t>
  </si>
  <si>
    <t>921 0104 89 1 00 44205 000</t>
  </si>
  <si>
    <t>921 0104 89 1 00 44205 100</t>
  </si>
  <si>
    <t>921 0104 89 1 00 44205 120</t>
  </si>
  <si>
    <t>921 0104 89 1 00 44205 121</t>
  </si>
  <si>
    <t>921 0104 89 1 00 44205 129</t>
  </si>
  <si>
    <t>921 0104 89 1 00 44205 200</t>
  </si>
  <si>
    <t>921 0104 89 1 00 44205 240</t>
  </si>
  <si>
    <t>921 0104 89 1 00 44205 244</t>
  </si>
  <si>
    <t xml:space="preserve">  Осуществление государственных полномочий Республики Мордовия по определению перечня должностных лиц, уполномоченных составлять протоколы об административных правонарушениях, предусмотренных Законом Республики Мордовия от 15 июня 2015 года № 38-З "Об административной ответственности на территории Республики Мордовия"</t>
  </si>
  <si>
    <t>921 0104 89 1 00 77150 000</t>
  </si>
  <si>
    <t>921 0104 89 1 00 77150 200</t>
  </si>
  <si>
    <t>921 0104 89 1 00 77150 240</t>
  </si>
  <si>
    <t>921 0104 89 1 00 77150 244</t>
  </si>
  <si>
    <t xml:space="preserve">  Резервный фонд администрации</t>
  </si>
  <si>
    <t>921 0111 89 1 00 41180 000</t>
  </si>
  <si>
    <t>921 0111 89 1 00 41180 800</t>
  </si>
  <si>
    <t xml:space="preserve">  Резервные средства</t>
  </si>
  <si>
    <t>921 0111 89 1 00 41180 870</t>
  </si>
  <si>
    <t xml:space="preserve">  Осуществление первичного воинского учета на территориях, где отсутствуют военные комиссариаты.</t>
  </si>
  <si>
    <t>921 0203 89 1 00 51180 000</t>
  </si>
  <si>
    <t>921 0203 89 1 00 51180 100</t>
  </si>
  <si>
    <t>921 0203 89 1 00 51180 120</t>
  </si>
  <si>
    <t>921 0203 89 1 00 51180 121</t>
  </si>
  <si>
    <t>921 0203 89 1 00 51180 129</t>
  </si>
  <si>
    <t xml:space="preserve">  Выполнение работ на гидротехнических сооружениях по пропуску весеннего паводка</t>
  </si>
  <si>
    <t>921 0310 89 1 00 80190 000</t>
  </si>
  <si>
    <t>921 0310 89 1 00 80190 200</t>
  </si>
  <si>
    <t>921 0310 89 1 00 80190 240</t>
  </si>
  <si>
    <t>921 0310 89 1 00 80190 244</t>
  </si>
  <si>
    <t xml:space="preserve">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 включая создание и обеспечение функционирования парковок (парковочных мест), осуществлению муниципального контроля на автомобильном транспорте, городском наземном электрическом транспорте и в дорожном хозяйстве в границах населенных пунктов поселения, организации дорожного движения,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</si>
  <si>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921 0409 89 1 00 9Д184 000</t>
  </si>
  <si>
    <t>921 0409 89 1 00 9Д184 200</t>
  </si>
  <si>
    <t>921 0409 89 1 00 9Д184 240</t>
  </si>
  <si>
    <t>921 0409 89 1 00 9Д184 244</t>
  </si>
  <si>
    <t>921 0409 89 1 00 9Д184 800</t>
  </si>
  <si>
    <t>921 0409 89 1 00 9Д184 850</t>
  </si>
  <si>
    <t>921 0409 89 1 00 9Д184 851</t>
  </si>
  <si>
    <t xml:space="preserve">  Выполнение комплексных кадастровых работ</t>
  </si>
  <si>
    <t>921 0412 89 1 00 S6300 000</t>
  </si>
  <si>
    <t>921 0412 89 1 00 S6300 200</t>
  </si>
  <si>
    <t>921 0412 89 1 00 S6300 240</t>
  </si>
  <si>
    <t>921 0412 89 1 00 S6300 244</t>
  </si>
  <si>
    <t xml:space="preserve">  Уличное освещение</t>
  </si>
  <si>
    <t>921 0503 89 1 00 43010 000</t>
  </si>
  <si>
    <t>921 0503 89 1 00 43010 200</t>
  </si>
  <si>
    <t>921 0503 89 1 00 43010 240</t>
  </si>
  <si>
    <t>921 0503 89 1 00 43010 247</t>
  </si>
  <si>
    <t xml:space="preserve">  Организация и содержание мест захоронения</t>
  </si>
  <si>
    <t>921 0503 89 1 00 43030 000</t>
  </si>
  <si>
    <t>921 0503 89 1 00 43030 800</t>
  </si>
  <si>
    <t>921 0503 89 1 00 43030 850</t>
  </si>
  <si>
    <t>921 0503 89 1 00 43030 851</t>
  </si>
  <si>
    <t xml:space="preserve">  Работы, услуги по содержанию имущества.</t>
  </si>
  <si>
    <t>921 0503 89 1 00 43040 000</t>
  </si>
  <si>
    <t>921 0503 89 1 00 43040 200</t>
  </si>
  <si>
    <t>921 0503 89 1 00 43040 240</t>
  </si>
  <si>
    <t>921 0503 89 1 00 43040 244</t>
  </si>
  <si>
    <t>921 0503 89 1 00 44205 000</t>
  </si>
  <si>
    <t>921 0503 89 1 00 44205 200</t>
  </si>
  <si>
    <t>921 0503 89 1 00 44205 240</t>
  </si>
  <si>
    <t>921 0503 89 1 00 44205 244</t>
  </si>
  <si>
    <t>921 0503 89 1 00 44205 247</t>
  </si>
  <si>
    <t xml:space="preserve">  Решение вопросов местного значения, осуществляемое с привлечением средств самообложения граждан</t>
  </si>
  <si>
    <t>921 0503 89 1 00 78090 000</t>
  </si>
  <si>
    <t>921 0503 89 1 00 78090 200</t>
  </si>
  <si>
    <t>921 0503 89 1 00 78090 240</t>
  </si>
  <si>
    <t>921 0503 89 1 00 78090 244</t>
  </si>
  <si>
    <t xml:space="preserve">  Доплаты к пенсиям муниципальных служащих Республики Мордовия</t>
  </si>
  <si>
    <t>921 1001 89 1 00 03010 000</t>
  </si>
  <si>
    <t xml:space="preserve">  Социальное обеспечение и иные выплаты населению</t>
  </si>
  <si>
    <t>921 1001 89 1 00 03010 300</t>
  </si>
  <si>
    <t xml:space="preserve">  Публичные нормативные социальные выплаты гражданам</t>
  </si>
  <si>
    <t>921 1001 89 1 00 03010 310</t>
  </si>
  <si>
    <t xml:space="preserve">  Иные пенсии, социальные доплаты к пенсиям</t>
  </si>
  <si>
    <t>921 1001 89 1 00 03010 312</t>
  </si>
  <si>
    <t>Результат исполнения бюджета (дефицит / профицит)</t>
  </si>
  <si>
    <t>450</t>
  </si>
  <si>
    <t>Код источника финансирования дефицита бюджета по бюджетной классификации</t>
  </si>
  <si>
    <t>Источники финансирования дефицита бюджета - всего</t>
  </si>
  <si>
    <t>источники внутреннего финансирования бюджета</t>
  </si>
  <si>
    <t>из них:</t>
  </si>
  <si>
    <t>источники внешнего финансирования бюджета</t>
  </si>
  <si>
    <t>Изменение остатков средств</t>
  </si>
  <si>
    <t xml:space="preserve">  Изменение остатков средств на счетах по учету средств бюджетов</t>
  </si>
  <si>
    <t>000 01 05 00 00 00 0000 000</t>
  </si>
  <si>
    <t>увеличение остатков средств, всего</t>
  </si>
  <si>
    <t xml:space="preserve">  Увеличение остатков средств бюджетов</t>
  </si>
  <si>
    <t>000 01 05 00 00 00 0000 500</t>
  </si>
  <si>
    <t xml:space="preserve">  Увеличение прочих остатков средств бюджетов</t>
  </si>
  <si>
    <t>000 01 05 02 00 00 0000 500</t>
  </si>
  <si>
    <t xml:space="preserve">  Увеличение прочих остатков денежных средств бюджетов</t>
  </si>
  <si>
    <t>000 01 05 02 01 00 0000 510</t>
  </si>
  <si>
    <t xml:space="preserve">  Увеличение прочих остатков денежных средств бюджетов сельских поселений</t>
  </si>
  <si>
    <t>000 01 05 02 01 10 0000 510</t>
  </si>
  <si>
    <t xml:space="preserve">  Увеличение остатков средств, всего</t>
  </si>
  <si>
    <t>921 00 00 00 00 00 0000 000</t>
  </si>
  <si>
    <t>921 01 05 02 00 00 0000 500</t>
  </si>
  <si>
    <t>921 01 05 02 01 00 0000 510</t>
  </si>
  <si>
    <t>921 01 05 02 01 10 0000 510</t>
  </si>
  <si>
    <t>уменьшение остатков средств, всего</t>
  </si>
  <si>
    <t xml:space="preserve">  Уменьшение остатков средств бюджетов</t>
  </si>
  <si>
    <t>000 01 05 00 00 00 0000 600</t>
  </si>
  <si>
    <t xml:space="preserve">  Уменьшение прочих остатков средств бюджетов</t>
  </si>
  <si>
    <t>000 01 05 02 00 00 0000 600</t>
  </si>
  <si>
    <t xml:space="preserve">  Уменьшение прочих остатков денежных средств бюджетов</t>
  </si>
  <si>
    <t>000 01 05 02 01 00 0000 610</t>
  </si>
  <si>
    <t xml:space="preserve">  Уменьшение прочих остатков денежных средств бюджетов сельских поселений</t>
  </si>
  <si>
    <t>000 01 05 02 01 10 0000 610</t>
  </si>
  <si>
    <t xml:space="preserve">  Уменьшение остатков средств, всего</t>
  </si>
  <si>
    <t>921 01 05 02 00 00 0000 600</t>
  </si>
  <si>
    <t>921 01 05 02 01 00 0000 610</t>
  </si>
  <si>
    <t>921 01 05 02 01 10 0000 610</t>
  </si>
  <si>
    <t>Руководитель</t>
  </si>
  <si>
    <t>(подпись)</t>
  </si>
  <si>
    <t>(расшифровка подписи)</t>
  </si>
  <si>
    <t>Руководитель финансово- экономической службы</t>
  </si>
  <si>
    <t xml:space="preserve"> </t>
  </si>
  <si>
    <t>Главный бухгалтер</t>
  </si>
  <si>
    <t/>
  </si>
  <si>
    <t>централизованной бухгалтерии</t>
  </si>
  <si>
    <t>"     " ________________ 20    г.</t>
  </si>
  <si>
    <t xml:space="preserve">        Доходы бюджета Мельцанского сельского поселения Старошайговского муниципального района Республики Мордовия  за 2025 год по кодам классификации доходов бюджетов</t>
  </si>
  <si>
    <t>Расходы
 бюджета Мельцанского  сельского поселения Старошайговского муниципального района Республики Мордовия за 2025 год по разделам и подразделам классификации расходов бюджетов</t>
  </si>
  <si>
    <t>Источники
финансирования дефицита  бюджета Мельцанского  сельского поселения Старошайговского муниципального района  Республики Мордовия за 2025 год по кодам классификации источников финансирования дефицитов бюджетов</t>
  </si>
  <si>
    <t>Приложение 1</t>
  </si>
  <si>
    <t>%-выполения</t>
  </si>
  <si>
    <t>Приложение 1
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2025 год    от  "27"  апреля 2026  года № 13</t>
  </si>
  <si>
    <t>Приложение2
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2025 год    от  "27" апреля  2026 года № 13</t>
  </si>
  <si>
    <t xml:space="preserve">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2025 год    от  "27"  апреля   2026  года № 13 </t>
  </si>
</sst>
</file>

<file path=xl/styles.xml><?xml version="1.0" encoding="utf-8"?>
<styleSheet xmlns="http://schemas.openxmlformats.org/spreadsheetml/2006/main">
  <numFmts count="3">
    <numFmt numFmtId="164" formatCode="dd\.mm\.yyyy"/>
    <numFmt numFmtId="165" formatCode="#,##0.00_ ;\-#,##0.00"/>
    <numFmt numFmtId="166" formatCode="0.0"/>
  </numFmts>
  <fonts count="15">
    <font>
      <sz val="11"/>
      <name val="Calibri"/>
      <family val="2"/>
      <scheme val="minor"/>
    </font>
    <font>
      <sz val="10"/>
      <color rgb="FF000000"/>
      <name val="Arial Cyr"/>
    </font>
    <font>
      <b/>
      <sz val="11"/>
      <color rgb="FF000000"/>
      <name val="Arial Cyr"/>
    </font>
    <font>
      <sz val="8"/>
      <color rgb="FF000000"/>
      <name val="Arial Cyr"/>
    </font>
    <font>
      <sz val="12"/>
      <color rgb="FF000000"/>
      <name val="Times New Roman"/>
      <family val="1"/>
      <charset val="204"/>
    </font>
    <font>
      <b/>
      <sz val="10"/>
      <color rgb="FF000000"/>
      <name val="Arial Cyr"/>
    </font>
    <font>
      <sz val="11"/>
      <color rgb="FF000000"/>
      <name val="Calibri"/>
      <family val="2"/>
      <charset val="204"/>
      <scheme val="minor"/>
    </font>
    <font>
      <sz val="9"/>
      <color rgb="FF000000"/>
      <name val="Arial Cyr"/>
    </font>
    <font>
      <sz val="8"/>
      <color rgb="FF000000"/>
      <name val="Arial"/>
      <family val="2"/>
      <charset val="204"/>
    </font>
    <font>
      <sz val="6"/>
      <color rgb="FF000000"/>
      <name val="Arial Cyr"/>
    </font>
    <font>
      <sz val="11"/>
      <color rgb="FF000000"/>
      <name val="Calibri"/>
      <family val="2"/>
      <charset val="204"/>
      <scheme val="minor"/>
    </font>
    <font>
      <sz val="10"/>
      <color rgb="FF000000"/>
      <name val="Arial"/>
      <family val="2"/>
      <charset val="204"/>
    </font>
    <font>
      <sz val="11"/>
      <name val="Calibri"/>
      <family val="2"/>
      <scheme val="minor"/>
    </font>
    <font>
      <b/>
      <sz val="11"/>
      <color theme="1"/>
      <name val="Calibri"/>
      <family val="2"/>
      <charset val="204"/>
      <scheme val="minor"/>
    </font>
    <font>
      <b/>
      <sz val="12"/>
      <color theme="1"/>
      <name val="Calibri"/>
      <family val="2"/>
      <charset val="204"/>
      <scheme val="minor"/>
    </font>
  </fonts>
  <fills count="5">
    <fill>
      <patternFill patternType="none"/>
    </fill>
    <fill>
      <patternFill patternType="gray125"/>
    </fill>
    <fill>
      <patternFill patternType="solid">
        <fgColor rgb="FFFFFFFF"/>
      </patternFill>
    </fill>
    <fill>
      <patternFill patternType="solid">
        <fgColor rgb="FFC0C0C0"/>
      </patternFill>
    </fill>
    <fill>
      <patternFill patternType="solid">
        <fgColor theme="0"/>
        <bgColor indexed="64"/>
      </patternFill>
    </fill>
  </fills>
  <borders count="36">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s>
  <cellStyleXfs count="130">
    <xf numFmtId="0" fontId="0" fillId="0" borderId="0"/>
    <xf numFmtId="0" fontId="1" fillId="0" borderId="1"/>
    <xf numFmtId="0" fontId="2" fillId="0" borderId="1">
      <alignment horizontal="center"/>
    </xf>
    <xf numFmtId="0" fontId="3" fillId="0" borderId="2">
      <alignment horizontal="center"/>
    </xf>
    <xf numFmtId="0" fontId="4" fillId="0" borderId="1">
      <alignment horizontal="right"/>
    </xf>
    <xf numFmtId="0" fontId="2" fillId="0" borderId="1"/>
    <xf numFmtId="0" fontId="5" fillId="0" borderId="1"/>
    <xf numFmtId="0" fontId="5" fillId="0" borderId="3"/>
    <xf numFmtId="0" fontId="3" fillId="0" borderId="4">
      <alignment horizontal="center"/>
    </xf>
    <xf numFmtId="0" fontId="4" fillId="0" borderId="5">
      <alignment horizontal="right"/>
    </xf>
    <xf numFmtId="0" fontId="3" fillId="0" borderId="1"/>
    <xf numFmtId="0" fontId="3" fillId="0" borderId="6">
      <alignment horizontal="right"/>
    </xf>
    <xf numFmtId="49" fontId="3" fillId="0" borderId="7">
      <alignment horizontal="center"/>
    </xf>
    <xf numFmtId="0" fontId="4" fillId="0" borderId="8">
      <alignment horizontal="right"/>
    </xf>
    <xf numFmtId="0" fontId="6" fillId="0" borderId="1"/>
    <xf numFmtId="164" fontId="3" fillId="0" borderId="9">
      <alignment horizontal="center"/>
    </xf>
    <xf numFmtId="0" fontId="3" fillId="0" borderId="1">
      <alignment horizontal="left"/>
    </xf>
    <xf numFmtId="49" fontId="3" fillId="0" borderId="1"/>
    <xf numFmtId="49" fontId="3" fillId="0" borderId="6">
      <alignment horizontal="right" vertical="center"/>
    </xf>
    <xf numFmtId="49" fontId="3" fillId="0" borderId="9">
      <alignment horizontal="center" vertical="center"/>
    </xf>
    <xf numFmtId="0" fontId="3" fillId="0" borderId="2">
      <alignment horizontal="left" wrapText="1"/>
    </xf>
    <xf numFmtId="49" fontId="3" fillId="0" borderId="9">
      <alignment horizontal="center"/>
    </xf>
    <xf numFmtId="0" fontId="3" fillId="0" borderId="10">
      <alignment horizontal="left" wrapText="1"/>
    </xf>
    <xf numFmtId="49" fontId="3" fillId="0" borderId="6">
      <alignment horizontal="right"/>
    </xf>
    <xf numFmtId="0" fontId="3" fillId="0" borderId="11">
      <alignment horizontal="left"/>
    </xf>
    <xf numFmtId="49" fontId="3" fillId="0" borderId="11"/>
    <xf numFmtId="49" fontId="3" fillId="0" borderId="6"/>
    <xf numFmtId="49" fontId="3" fillId="0" borderId="12">
      <alignment horizontal="center"/>
    </xf>
    <xf numFmtId="0" fontId="2" fillId="0" borderId="2">
      <alignment horizontal="center"/>
    </xf>
    <xf numFmtId="0" fontId="3" fillId="0" borderId="13">
      <alignment horizontal="center" vertical="top" wrapText="1"/>
    </xf>
    <xf numFmtId="49" fontId="3" fillId="0" borderId="13">
      <alignment horizontal="center" vertical="top" wrapText="1"/>
    </xf>
    <xf numFmtId="0" fontId="1" fillId="0" borderId="14"/>
    <xf numFmtId="0" fontId="1" fillId="0" borderId="5"/>
    <xf numFmtId="0" fontId="3" fillId="0" borderId="13">
      <alignment horizontal="center" vertical="center"/>
    </xf>
    <xf numFmtId="0" fontId="3" fillId="0" borderId="4">
      <alignment horizontal="center" vertical="center"/>
    </xf>
    <xf numFmtId="49" fontId="3" fillId="0" borderId="4">
      <alignment horizontal="center" vertical="center"/>
    </xf>
    <xf numFmtId="0" fontId="3" fillId="0" borderId="15">
      <alignment horizontal="left" wrapText="1"/>
    </xf>
    <xf numFmtId="49" fontId="3" fillId="0" borderId="16">
      <alignment horizontal="center" wrapText="1"/>
    </xf>
    <xf numFmtId="49" fontId="3" fillId="0" borderId="17">
      <alignment horizontal="center"/>
    </xf>
    <xf numFmtId="4" fontId="3" fillId="0" borderId="17">
      <alignment horizontal="right" shrinkToFit="1"/>
    </xf>
    <xf numFmtId="0" fontId="3" fillId="0" borderId="18">
      <alignment horizontal="left" wrapText="1"/>
    </xf>
    <xf numFmtId="49" fontId="3" fillId="0" borderId="19">
      <alignment horizontal="center" shrinkToFit="1"/>
    </xf>
    <xf numFmtId="49" fontId="3" fillId="0" borderId="20">
      <alignment horizontal="center"/>
    </xf>
    <xf numFmtId="4" fontId="3" fillId="0" borderId="20">
      <alignment horizontal="right" shrinkToFit="1"/>
    </xf>
    <xf numFmtId="0" fontId="3" fillId="0" borderId="21">
      <alignment horizontal="left" wrapText="1" indent="2"/>
    </xf>
    <xf numFmtId="49" fontId="3" fillId="0" borderId="22">
      <alignment horizontal="center" shrinkToFit="1"/>
    </xf>
    <xf numFmtId="49" fontId="3" fillId="0" borderId="23">
      <alignment horizontal="center"/>
    </xf>
    <xf numFmtId="4" fontId="3" fillId="0" borderId="23">
      <alignment horizontal="right" shrinkToFit="1"/>
    </xf>
    <xf numFmtId="49" fontId="3" fillId="0" borderId="1">
      <alignment horizontal="right"/>
    </xf>
    <xf numFmtId="0" fontId="2" fillId="0" borderId="5">
      <alignment horizontal="center"/>
    </xf>
    <xf numFmtId="0" fontId="3" fillId="0" borderId="4">
      <alignment horizontal="center" vertical="center" shrinkToFit="1"/>
    </xf>
    <xf numFmtId="49" fontId="3" fillId="0" borderId="4">
      <alignment horizontal="center" vertical="center" shrinkToFit="1"/>
    </xf>
    <xf numFmtId="49" fontId="1" fillId="0" borderId="5"/>
    <xf numFmtId="0" fontId="3" fillId="0" borderId="16">
      <alignment horizontal="center" shrinkToFit="1"/>
    </xf>
    <xf numFmtId="4" fontId="3" fillId="0" borderId="24">
      <alignment horizontal="right" shrinkToFit="1"/>
    </xf>
    <xf numFmtId="49" fontId="1" fillId="0" borderId="8"/>
    <xf numFmtId="0" fontId="3" fillId="0" borderId="19">
      <alignment horizontal="center" shrinkToFit="1"/>
    </xf>
    <xf numFmtId="165" fontId="3" fillId="0" borderId="20">
      <alignment horizontal="right" shrinkToFit="1"/>
    </xf>
    <xf numFmtId="165" fontId="3" fillId="0" borderId="25">
      <alignment horizontal="right" shrinkToFit="1"/>
    </xf>
    <xf numFmtId="0" fontId="3" fillId="0" borderId="26">
      <alignment horizontal="left" wrapText="1"/>
    </xf>
    <xf numFmtId="49" fontId="3" fillId="0" borderId="22">
      <alignment horizontal="center" wrapText="1"/>
    </xf>
    <xf numFmtId="49" fontId="3" fillId="0" borderId="23">
      <alignment horizontal="center" wrapText="1"/>
    </xf>
    <xf numFmtId="4" fontId="3" fillId="0" borderId="23">
      <alignment horizontal="right" wrapText="1"/>
    </xf>
    <xf numFmtId="4" fontId="3" fillId="0" borderId="21">
      <alignment horizontal="right" wrapText="1"/>
    </xf>
    <xf numFmtId="0" fontId="1" fillId="0" borderId="8">
      <alignment wrapText="1"/>
    </xf>
    <xf numFmtId="0" fontId="3" fillId="0" borderId="27">
      <alignment horizontal="left" wrapText="1"/>
    </xf>
    <xf numFmtId="49" fontId="3" fillId="0" borderId="28">
      <alignment horizontal="center" shrinkToFit="1"/>
    </xf>
    <xf numFmtId="49" fontId="3" fillId="0" borderId="29">
      <alignment horizontal="center"/>
    </xf>
    <xf numFmtId="4" fontId="3" fillId="0" borderId="29">
      <alignment horizontal="right" shrinkToFit="1"/>
    </xf>
    <xf numFmtId="49" fontId="3" fillId="0" borderId="30">
      <alignment horizontal="center"/>
    </xf>
    <xf numFmtId="0" fontId="1" fillId="0" borderId="8"/>
    <xf numFmtId="0" fontId="6" fillId="0" borderId="11"/>
    <xf numFmtId="0" fontId="6" fillId="0" borderId="31"/>
    <xf numFmtId="0" fontId="3" fillId="0" borderId="1">
      <alignment wrapText="1"/>
    </xf>
    <xf numFmtId="49" fontId="3" fillId="0" borderId="1">
      <alignment wrapText="1"/>
    </xf>
    <xf numFmtId="49" fontId="3" fillId="0" borderId="1">
      <alignment horizontal="center"/>
    </xf>
    <xf numFmtId="49" fontId="7" fillId="0" borderId="1"/>
    <xf numFmtId="0" fontId="3" fillId="0" borderId="2">
      <alignment horizontal="left"/>
    </xf>
    <xf numFmtId="49" fontId="3" fillId="0" borderId="2">
      <alignment horizontal="left"/>
    </xf>
    <xf numFmtId="0" fontId="3" fillId="0" borderId="2">
      <alignment horizontal="center" shrinkToFit="1"/>
    </xf>
    <xf numFmtId="49" fontId="3" fillId="0" borderId="2">
      <alignment horizontal="center" vertical="center" shrinkToFit="1"/>
    </xf>
    <xf numFmtId="49" fontId="1" fillId="0" borderId="2">
      <alignment shrinkToFit="1"/>
    </xf>
    <xf numFmtId="49" fontId="3" fillId="0" borderId="2">
      <alignment horizontal="right"/>
    </xf>
    <xf numFmtId="0" fontId="3" fillId="0" borderId="16">
      <alignment horizontal="center" vertical="center" shrinkToFit="1"/>
    </xf>
    <xf numFmtId="49" fontId="3" fillId="0" borderId="17">
      <alignment horizontal="center" vertical="center"/>
    </xf>
    <xf numFmtId="0" fontId="3" fillId="0" borderId="15">
      <alignment horizontal="left" wrapText="1" indent="2"/>
    </xf>
    <xf numFmtId="0" fontId="3" fillId="0" borderId="32">
      <alignment horizontal="center" vertical="center" shrinkToFit="1"/>
    </xf>
    <xf numFmtId="49" fontId="3" fillId="0" borderId="13">
      <alignment horizontal="center" vertical="center"/>
    </xf>
    <xf numFmtId="165" fontId="3" fillId="0" borderId="13">
      <alignment horizontal="right" vertical="center" shrinkToFit="1"/>
    </xf>
    <xf numFmtId="165" fontId="3" fillId="0" borderId="27">
      <alignment horizontal="right" vertical="center" shrinkToFit="1"/>
    </xf>
    <xf numFmtId="0" fontId="3" fillId="0" borderId="33">
      <alignment horizontal="left" wrapText="1"/>
    </xf>
    <xf numFmtId="4" fontId="3" fillId="0" borderId="13">
      <alignment horizontal="right" shrinkToFit="1"/>
    </xf>
    <xf numFmtId="4" fontId="3" fillId="0" borderId="27">
      <alignment horizontal="right" shrinkToFit="1"/>
    </xf>
    <xf numFmtId="0" fontId="3" fillId="0" borderId="18">
      <alignment horizontal="left" wrapText="1" indent="2"/>
    </xf>
    <xf numFmtId="0" fontId="8" fillId="0" borderId="27">
      <alignment wrapText="1"/>
    </xf>
    <xf numFmtId="0" fontId="8" fillId="0" borderId="27"/>
    <xf numFmtId="0" fontId="8" fillId="2" borderId="27">
      <alignment wrapText="1"/>
    </xf>
    <xf numFmtId="0" fontId="3" fillId="2" borderId="26">
      <alignment horizontal="left" wrapText="1"/>
    </xf>
    <xf numFmtId="49" fontId="3" fillId="0" borderId="27">
      <alignment horizontal="center" shrinkToFit="1"/>
    </xf>
    <xf numFmtId="49" fontId="3" fillId="0" borderId="13">
      <alignment horizontal="center" vertical="center" shrinkToFit="1"/>
    </xf>
    <xf numFmtId="0" fontId="1" fillId="0" borderId="11">
      <alignment horizontal="left"/>
    </xf>
    <xf numFmtId="0" fontId="1" fillId="0" borderId="31">
      <alignment horizontal="left" wrapText="1"/>
    </xf>
    <xf numFmtId="0" fontId="1" fillId="0" borderId="31">
      <alignment horizontal="left"/>
    </xf>
    <xf numFmtId="0" fontId="3" fillId="0" borderId="31"/>
    <xf numFmtId="49" fontId="1" fillId="0" borderId="31"/>
    <xf numFmtId="0" fontId="1" fillId="0" borderId="1">
      <alignment horizontal="left"/>
    </xf>
    <xf numFmtId="0" fontId="1" fillId="0" borderId="1">
      <alignment horizontal="left" wrapText="1"/>
    </xf>
    <xf numFmtId="49" fontId="1" fillId="0" borderId="1"/>
    <xf numFmtId="0" fontId="3" fillId="0" borderId="1">
      <alignment horizontal="center" wrapText="1"/>
    </xf>
    <xf numFmtId="0" fontId="3" fillId="0" borderId="2">
      <alignment horizontal="center" wrapText="1"/>
    </xf>
    <xf numFmtId="0" fontId="9" fillId="0" borderId="1">
      <alignment horizontal="center"/>
    </xf>
    <xf numFmtId="0" fontId="9" fillId="0" borderId="11">
      <alignment horizontal="center"/>
    </xf>
    <xf numFmtId="0" fontId="1" fillId="0" borderId="1">
      <alignment horizontal="center"/>
    </xf>
    <xf numFmtId="0" fontId="7" fillId="0" borderId="1">
      <alignment horizontal="left"/>
    </xf>
    <xf numFmtId="49" fontId="3" fillId="0" borderId="1">
      <alignment horizontal="left"/>
    </xf>
    <xf numFmtId="49" fontId="3" fillId="0" borderId="1">
      <alignment horizontal="center" wrapText="1"/>
    </xf>
    <xf numFmtId="0" fontId="3" fillId="0" borderId="1">
      <alignment horizontal="center"/>
    </xf>
    <xf numFmtId="0" fontId="8" fillId="0" borderId="1"/>
    <xf numFmtId="0" fontId="6" fillId="0" borderId="2"/>
    <xf numFmtId="0" fontId="1" fillId="0" borderId="2"/>
    <xf numFmtId="0" fontId="1" fillId="0" borderId="13">
      <alignment horizontal="left" wrapText="1"/>
    </xf>
    <xf numFmtId="0" fontId="1" fillId="0" borderId="11"/>
    <xf numFmtId="0" fontId="12" fillId="0" borderId="0"/>
    <xf numFmtId="0" fontId="12" fillId="0" borderId="0"/>
    <xf numFmtId="0" fontId="12" fillId="0" borderId="0"/>
    <xf numFmtId="0" fontId="10" fillId="0" borderId="1"/>
    <xf numFmtId="0" fontId="10" fillId="0" borderId="1"/>
    <xf numFmtId="0" fontId="11" fillId="3" borderId="1"/>
    <xf numFmtId="0" fontId="10" fillId="0" borderId="1"/>
    <xf numFmtId="0" fontId="1" fillId="0" borderId="13">
      <alignment horizontal="left"/>
    </xf>
  </cellStyleXfs>
  <cellXfs count="107">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xf>
    <xf numFmtId="0" fontId="4" fillId="0" borderId="1" xfId="4" applyNumberFormat="1" applyProtection="1">
      <alignment horizontal="right"/>
    </xf>
    <xf numFmtId="0" fontId="3" fillId="0" borderId="1" xfId="10" applyNumberFormat="1" applyProtection="1"/>
    <xf numFmtId="0" fontId="6" fillId="0" borderId="1" xfId="14" applyNumberFormat="1" applyProtection="1"/>
    <xf numFmtId="0" fontId="3" fillId="0" borderId="1" xfId="16" applyNumberFormat="1" applyProtection="1">
      <alignment horizontal="left"/>
    </xf>
    <xf numFmtId="0" fontId="2" fillId="0" borderId="2" xfId="28" applyNumberFormat="1" applyProtection="1">
      <alignment horizontal="center"/>
    </xf>
    <xf numFmtId="0" fontId="1" fillId="0" borderId="14" xfId="31" applyNumberFormat="1" applyProtection="1"/>
    <xf numFmtId="0" fontId="1" fillId="0" borderId="5" xfId="32" applyNumberFormat="1" applyProtection="1"/>
    <xf numFmtId="0" fontId="3" fillId="0" borderId="13" xfId="33" applyNumberFormat="1" applyProtection="1">
      <alignment horizontal="center" vertical="center"/>
    </xf>
    <xf numFmtId="0" fontId="3" fillId="0" borderId="4" xfId="34" applyNumberFormat="1" applyProtection="1">
      <alignment horizontal="center" vertical="center"/>
    </xf>
    <xf numFmtId="49" fontId="3" fillId="0" borderId="4" xfId="35" applyNumberFormat="1" applyProtection="1">
      <alignment horizontal="center" vertical="center"/>
    </xf>
    <xf numFmtId="0" fontId="3" fillId="0" borderId="15" xfId="36" applyNumberFormat="1" applyProtection="1">
      <alignment horizontal="left" wrapText="1"/>
    </xf>
    <xf numFmtId="49" fontId="3" fillId="0" borderId="16" xfId="37" applyNumberFormat="1" applyProtection="1">
      <alignment horizontal="center" wrapText="1"/>
    </xf>
    <xf numFmtId="49" fontId="3" fillId="0" borderId="17" xfId="38" applyNumberFormat="1" applyProtection="1">
      <alignment horizontal="center"/>
    </xf>
    <xf numFmtId="0" fontId="3" fillId="0" borderId="18" xfId="40" applyNumberFormat="1" applyProtection="1">
      <alignment horizontal="left" wrapText="1"/>
    </xf>
    <xf numFmtId="49" fontId="3" fillId="0" borderId="19" xfId="41" applyNumberFormat="1" applyProtection="1">
      <alignment horizontal="center" shrinkToFit="1"/>
    </xf>
    <xf numFmtId="49" fontId="3" fillId="0" borderId="20" xfId="42" applyNumberFormat="1" applyProtection="1">
      <alignment horizontal="center"/>
    </xf>
    <xf numFmtId="0" fontId="3" fillId="0" borderId="21" xfId="44" applyNumberFormat="1" applyProtection="1">
      <alignment horizontal="left" wrapText="1" indent="2"/>
    </xf>
    <xf numFmtId="49" fontId="3" fillId="0" borderId="22" xfId="45" applyNumberFormat="1" applyProtection="1">
      <alignment horizontal="center" shrinkToFit="1"/>
    </xf>
    <xf numFmtId="49" fontId="3" fillId="0" borderId="23" xfId="46" applyNumberFormat="1" applyProtection="1">
      <alignment horizontal="center"/>
    </xf>
    <xf numFmtId="0" fontId="2" fillId="0" borderId="5" xfId="49" applyNumberFormat="1" applyProtection="1">
      <alignment horizontal="center"/>
    </xf>
    <xf numFmtId="0" fontId="3" fillId="0" borderId="4" xfId="50" applyNumberFormat="1" applyProtection="1">
      <alignment horizontal="center" vertical="center" shrinkToFit="1"/>
    </xf>
    <xf numFmtId="49" fontId="3" fillId="0" borderId="4" xfId="51" applyNumberFormat="1" applyProtection="1">
      <alignment horizontal="center" vertical="center" shrinkToFit="1"/>
    </xf>
    <xf numFmtId="49" fontId="1" fillId="0" borderId="5" xfId="52" applyNumberFormat="1" applyProtection="1"/>
    <xf numFmtId="0" fontId="3" fillId="0" borderId="16" xfId="53" applyNumberFormat="1" applyProtection="1">
      <alignment horizontal="center" shrinkToFit="1"/>
    </xf>
    <xf numFmtId="4" fontId="3" fillId="0" borderId="24" xfId="54" applyNumberFormat="1" applyProtection="1">
      <alignment horizontal="right" shrinkToFit="1"/>
    </xf>
    <xf numFmtId="49" fontId="1" fillId="0" borderId="8" xfId="55" applyNumberFormat="1" applyProtection="1"/>
    <xf numFmtId="0" fontId="3" fillId="0" borderId="19" xfId="56" applyNumberFormat="1" applyProtection="1">
      <alignment horizontal="center" shrinkToFit="1"/>
    </xf>
    <xf numFmtId="0" fontId="3" fillId="0" borderId="26" xfId="59" applyNumberFormat="1" applyProtection="1">
      <alignment horizontal="left" wrapText="1"/>
    </xf>
    <xf numFmtId="49" fontId="3" fillId="0" borderId="22" xfId="60" applyNumberFormat="1" applyProtection="1">
      <alignment horizontal="center" wrapText="1"/>
    </xf>
    <xf numFmtId="49" fontId="3" fillId="0" borderId="23" xfId="61" applyNumberFormat="1" applyProtection="1">
      <alignment horizontal="center" wrapText="1"/>
    </xf>
    <xf numFmtId="0" fontId="1" fillId="0" borderId="8" xfId="64" applyNumberFormat="1" applyProtection="1">
      <alignment wrapText="1"/>
    </xf>
    <xf numFmtId="0" fontId="3" fillId="0" borderId="27" xfId="65" applyNumberFormat="1" applyProtection="1">
      <alignment horizontal="left" wrapText="1"/>
    </xf>
    <xf numFmtId="49" fontId="3" fillId="0" borderId="28" xfId="66" applyNumberFormat="1" applyProtection="1">
      <alignment horizontal="center" shrinkToFit="1"/>
    </xf>
    <xf numFmtId="49" fontId="3" fillId="0" borderId="29" xfId="67" applyNumberFormat="1" applyProtection="1">
      <alignment horizontal="center"/>
    </xf>
    <xf numFmtId="0" fontId="1" fillId="0" borderId="8" xfId="70" applyNumberFormat="1" applyProtection="1"/>
    <xf numFmtId="0" fontId="6" fillId="0" borderId="11" xfId="71" applyNumberFormat="1" applyProtection="1"/>
    <xf numFmtId="0" fontId="6" fillId="0" borderId="31" xfId="72" applyNumberFormat="1" applyProtection="1"/>
    <xf numFmtId="0" fontId="3" fillId="0" borderId="1" xfId="73" applyNumberFormat="1" applyProtection="1">
      <alignment wrapText="1"/>
    </xf>
    <xf numFmtId="49" fontId="3" fillId="0" borderId="1" xfId="75" applyNumberFormat="1" applyProtection="1">
      <alignment horizontal="center"/>
    </xf>
    <xf numFmtId="0" fontId="3" fillId="0" borderId="16" xfId="83" applyNumberFormat="1" applyProtection="1">
      <alignment horizontal="center" vertical="center" shrinkToFit="1"/>
    </xf>
    <xf numFmtId="49" fontId="3" fillId="0" borderId="17" xfId="84" applyNumberFormat="1" applyProtection="1">
      <alignment horizontal="center" vertical="center"/>
    </xf>
    <xf numFmtId="0" fontId="3" fillId="0" borderId="15" xfId="85" applyNumberFormat="1" applyProtection="1">
      <alignment horizontal="left" wrapText="1" indent="2"/>
    </xf>
    <xf numFmtId="0" fontId="3" fillId="0" borderId="32" xfId="86" applyNumberFormat="1" applyProtection="1">
      <alignment horizontal="center" vertical="center" shrinkToFit="1"/>
    </xf>
    <xf numFmtId="49" fontId="3" fillId="0" borderId="13" xfId="87" applyNumberFormat="1" applyProtection="1">
      <alignment horizontal="center" vertical="center"/>
    </xf>
    <xf numFmtId="0" fontId="3" fillId="0" borderId="33" xfId="90" applyNumberFormat="1" applyProtection="1">
      <alignment horizontal="left" wrapText="1"/>
    </xf>
    <xf numFmtId="0" fontId="3" fillId="0" borderId="18" xfId="93" applyNumberFormat="1" applyProtection="1">
      <alignment horizontal="left" wrapText="1" indent="2"/>
    </xf>
    <xf numFmtId="0" fontId="8" fillId="0" borderId="27" xfId="94" applyNumberFormat="1" applyProtection="1">
      <alignment wrapText="1"/>
    </xf>
    <xf numFmtId="0" fontId="8" fillId="0" borderId="27" xfId="95" applyNumberFormat="1" applyProtection="1"/>
    <xf numFmtId="0" fontId="8" fillId="2" borderId="27" xfId="96" applyNumberFormat="1" applyProtection="1">
      <alignment wrapText="1"/>
    </xf>
    <xf numFmtId="0" fontId="3" fillId="2" borderId="26" xfId="97" applyNumberFormat="1" applyProtection="1">
      <alignment horizontal="left" wrapText="1"/>
    </xf>
    <xf numFmtId="49" fontId="3" fillId="0" borderId="13" xfId="99" applyNumberFormat="1" applyProtection="1">
      <alignment horizontal="center" vertical="center" shrinkToFit="1"/>
    </xf>
    <xf numFmtId="0" fontId="1" fillId="0" borderId="11" xfId="100" applyNumberFormat="1" applyProtection="1">
      <alignment horizontal="left"/>
    </xf>
    <xf numFmtId="0" fontId="1" fillId="0" borderId="31" xfId="101" applyNumberFormat="1" applyProtection="1">
      <alignment horizontal="left" wrapText="1"/>
    </xf>
    <xf numFmtId="0" fontId="1" fillId="0" borderId="31" xfId="102" applyNumberFormat="1" applyProtection="1">
      <alignment horizontal="left"/>
    </xf>
    <xf numFmtId="0" fontId="3" fillId="0" borderId="31" xfId="103" applyNumberFormat="1" applyProtection="1"/>
    <xf numFmtId="49" fontId="1" fillId="0" borderId="31" xfId="104" applyNumberFormat="1" applyProtection="1"/>
    <xf numFmtId="0" fontId="1" fillId="0" borderId="1" xfId="105" applyNumberFormat="1" applyProtection="1">
      <alignment horizontal="left"/>
    </xf>
    <xf numFmtId="0" fontId="1" fillId="0" borderId="1" xfId="106" applyNumberFormat="1" applyProtection="1">
      <alignment horizontal="left" wrapText="1"/>
    </xf>
    <xf numFmtId="49" fontId="1" fillId="0" borderId="1" xfId="107" applyNumberFormat="1" applyProtection="1"/>
    <xf numFmtId="0" fontId="3" fillId="0" borderId="1" xfId="108" applyNumberFormat="1" applyProtection="1">
      <alignment horizontal="center" wrapText="1"/>
    </xf>
    <xf numFmtId="0" fontId="3" fillId="0" borderId="2" xfId="109" applyNumberFormat="1" applyProtection="1">
      <alignment horizontal="center" wrapText="1"/>
    </xf>
    <xf numFmtId="0" fontId="9" fillId="0" borderId="1" xfId="110" applyNumberFormat="1" applyProtection="1">
      <alignment horizontal="center"/>
    </xf>
    <xf numFmtId="0" fontId="9" fillId="0" borderId="11" xfId="111" applyNumberFormat="1" applyProtection="1">
      <alignment horizontal="center"/>
    </xf>
    <xf numFmtId="0" fontId="1" fillId="0" borderId="1" xfId="112" applyNumberFormat="1" applyProtection="1">
      <alignment horizontal="center"/>
    </xf>
    <xf numFmtId="0" fontId="7" fillId="0" borderId="1" xfId="113" applyNumberFormat="1" applyProtection="1">
      <alignment horizontal="left"/>
    </xf>
    <xf numFmtId="49" fontId="3" fillId="0" borderId="1" xfId="114" applyNumberFormat="1" applyProtection="1">
      <alignment horizontal="left"/>
    </xf>
    <xf numFmtId="49" fontId="3" fillId="0" borderId="1" xfId="115" applyNumberFormat="1" applyProtection="1">
      <alignment horizontal="center" wrapText="1"/>
    </xf>
    <xf numFmtId="0" fontId="8" fillId="0" borderId="1" xfId="117" applyNumberFormat="1" applyProtection="1"/>
    <xf numFmtId="0" fontId="6" fillId="0" borderId="2" xfId="118" applyNumberFormat="1" applyProtection="1"/>
    <xf numFmtId="0" fontId="1" fillId="0" borderId="2" xfId="119" applyNumberFormat="1" applyProtection="1"/>
    <xf numFmtId="0" fontId="1" fillId="0" borderId="11" xfId="121" applyNumberFormat="1" applyProtection="1"/>
    <xf numFmtId="0" fontId="0" fillId="0" borderId="34" xfId="0" applyBorder="1" applyProtection="1">
      <protection locked="0"/>
    </xf>
    <xf numFmtId="166" fontId="0" fillId="0" borderId="34" xfId="0" applyNumberFormat="1" applyBorder="1" applyProtection="1">
      <protection locked="0"/>
    </xf>
    <xf numFmtId="0" fontId="4" fillId="0" borderId="1" xfId="9" applyNumberFormat="1" applyBorder="1" applyProtection="1">
      <alignment horizontal="right"/>
    </xf>
    <xf numFmtId="0" fontId="4" fillId="0" borderId="1" xfId="13" applyNumberFormat="1" applyBorder="1" applyProtection="1">
      <alignment horizontal="right"/>
    </xf>
    <xf numFmtId="0" fontId="13" fillId="4" borderId="1" xfId="0" applyFont="1" applyFill="1" applyBorder="1" applyAlignment="1">
      <alignment horizontal="center" wrapText="1"/>
    </xf>
    <xf numFmtId="0" fontId="0" fillId="4" borderId="1" xfId="0" applyFill="1" applyBorder="1" applyAlignment="1">
      <alignment horizontal="center" wrapText="1"/>
    </xf>
    <xf numFmtId="0" fontId="13" fillId="4" borderId="1" xfId="0" applyFont="1" applyFill="1" applyBorder="1" applyAlignment="1">
      <alignment horizontal="center" vertical="center" wrapText="1"/>
    </xf>
    <xf numFmtId="0" fontId="2" fillId="0" borderId="2" xfId="28" applyNumberFormat="1" applyProtection="1">
      <alignment horizontal="center"/>
    </xf>
    <xf numFmtId="0" fontId="2" fillId="0" borderId="2" xfId="28">
      <alignment horizontal="center"/>
    </xf>
    <xf numFmtId="0" fontId="3" fillId="0" borderId="13" xfId="29" applyNumberFormat="1" applyProtection="1">
      <alignment horizontal="center" vertical="top" wrapText="1"/>
    </xf>
    <xf numFmtId="0" fontId="3" fillId="0" borderId="13" xfId="29">
      <alignment horizontal="center" vertical="top" wrapText="1"/>
    </xf>
    <xf numFmtId="49" fontId="3" fillId="0" borderId="13" xfId="30" applyNumberFormat="1" applyProtection="1">
      <alignment horizontal="center" vertical="top" wrapText="1"/>
    </xf>
    <xf numFmtId="49" fontId="3" fillId="0" borderId="13" xfId="30">
      <alignment horizontal="center" vertical="top"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0" fontId="9" fillId="0" borderId="11" xfId="111" applyNumberFormat="1" applyProtection="1">
      <alignment horizontal="center"/>
    </xf>
    <xf numFmtId="0" fontId="9" fillId="0" borderId="11" xfId="111">
      <alignment horizontal="center"/>
    </xf>
    <xf numFmtId="0" fontId="3" fillId="0" borderId="2" xfId="109" applyNumberFormat="1" applyProtection="1">
      <alignment horizontal="center" wrapText="1"/>
    </xf>
    <xf numFmtId="0" fontId="3" fillId="0" borderId="2" xfId="109">
      <alignment horizontal="center" wrapText="1"/>
    </xf>
    <xf numFmtId="0" fontId="0" fillId="0" borderId="1" xfId="0" applyBorder="1" applyAlignment="1" applyProtection="1">
      <alignment vertical="center" wrapText="1"/>
      <protection locked="0"/>
    </xf>
    <xf numFmtId="0" fontId="0" fillId="0" borderId="1" xfId="0" applyBorder="1" applyAlignment="1">
      <alignment wrapText="1"/>
    </xf>
    <xf numFmtId="0" fontId="1" fillId="0" borderId="13" xfId="120" applyNumberFormat="1" applyProtection="1">
      <alignment horizontal="left" wrapText="1"/>
    </xf>
    <xf numFmtId="0" fontId="1" fillId="0" borderId="13" xfId="120">
      <alignment horizontal="left" wrapText="1"/>
    </xf>
    <xf numFmtId="0" fontId="2" fillId="0" borderId="1" xfId="2" applyNumberFormat="1" applyProtection="1">
      <alignment horizontal="center"/>
    </xf>
    <xf numFmtId="0" fontId="2" fillId="0" borderId="1" xfId="2">
      <alignment horizontal="center"/>
    </xf>
    <xf numFmtId="0" fontId="13" fillId="4" borderId="35"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0" fillId="0" borderId="2" xfId="0" applyBorder="1" applyAlignment="1">
      <alignment wrapText="1"/>
    </xf>
    <xf numFmtId="0" fontId="3" fillId="0" borderId="1" xfId="116" applyNumberFormat="1" applyProtection="1">
      <alignment horizontal="center"/>
    </xf>
    <xf numFmtId="0" fontId="3" fillId="0" borderId="1" xfId="116">
      <alignment horizontal="center"/>
    </xf>
    <xf numFmtId="0" fontId="3" fillId="0" borderId="2" xfId="3" applyNumberFormat="1" applyProtection="1">
      <alignment horizontal="center"/>
    </xf>
    <xf numFmtId="0" fontId="3" fillId="0" borderId="2" xfId="3">
      <alignment horizontal="center"/>
    </xf>
  </cellXfs>
  <cellStyles count="130">
    <cellStyle name="br" xfId="124"/>
    <cellStyle name="col" xfId="123"/>
    <cellStyle name="st128" xfId="120"/>
    <cellStyle name="style0" xfId="125"/>
    <cellStyle name="td" xfId="126"/>
    <cellStyle name="tr" xfId="122"/>
    <cellStyle name="xl100" xfId="74"/>
    <cellStyle name="xl101" xfId="78"/>
    <cellStyle name="xl102" xfId="83"/>
    <cellStyle name="xl103" xfId="86"/>
    <cellStyle name="xl104" xfId="75"/>
    <cellStyle name="xl105" xfId="79"/>
    <cellStyle name="xl106" xfId="84"/>
    <cellStyle name="xl107" xfId="87"/>
    <cellStyle name="xl108" xfId="80"/>
    <cellStyle name="xl109" xfId="88"/>
    <cellStyle name="xl110" xfId="91"/>
    <cellStyle name="xl111" xfId="76"/>
    <cellStyle name="xl112" xfId="81"/>
    <cellStyle name="xl113" xfId="82"/>
    <cellStyle name="xl114" xfId="89"/>
    <cellStyle name="xl115" xfId="92"/>
    <cellStyle name="xl116" xfId="94"/>
    <cellStyle name="xl117" xfId="95"/>
    <cellStyle name="xl118" xfId="96"/>
    <cellStyle name="xl119" xfId="97"/>
    <cellStyle name="xl120" xfId="98"/>
    <cellStyle name="xl121" xfId="99"/>
    <cellStyle name="xl122" xfId="100"/>
    <cellStyle name="xl123" xfId="105"/>
    <cellStyle name="xl124" xfId="110"/>
    <cellStyle name="xl125" xfId="114"/>
    <cellStyle name="xl126" xfId="117"/>
    <cellStyle name="xl127" xfId="119"/>
    <cellStyle name="xl128" xfId="121"/>
    <cellStyle name="xl129" xfId="101"/>
    <cellStyle name="xl130" xfId="106"/>
    <cellStyle name="xl131" xfId="108"/>
    <cellStyle name="xl132" xfId="111"/>
    <cellStyle name="xl133" xfId="112"/>
    <cellStyle name="xl134" xfId="115"/>
    <cellStyle name="xl135" xfId="109"/>
    <cellStyle name="xl136" xfId="118"/>
    <cellStyle name="xl137" xfId="102"/>
    <cellStyle name="xl138" xfId="113"/>
    <cellStyle name="xl139" xfId="103"/>
    <cellStyle name="xl140" xfId="107"/>
    <cellStyle name="xl141" xfId="104"/>
    <cellStyle name="xl142" xfId="116"/>
    <cellStyle name="xl143" xfId="129"/>
    <cellStyle name="xl21" xfId="127"/>
    <cellStyle name="xl22" xfId="1"/>
    <cellStyle name="xl23" xfId="5"/>
    <cellStyle name="xl24" xfId="10"/>
    <cellStyle name="xl25" xfId="16"/>
    <cellStyle name="xl26" xfId="29"/>
    <cellStyle name="xl27" xfId="33"/>
    <cellStyle name="xl28" xfId="36"/>
    <cellStyle name="xl29" xfId="40"/>
    <cellStyle name="xl30" xfId="44"/>
    <cellStyle name="xl31" xfId="14"/>
    <cellStyle name="xl32" xfId="128"/>
    <cellStyle name="xl33" xfId="24"/>
    <cellStyle name="xl34" xfId="34"/>
    <cellStyle name="xl35" xfId="37"/>
    <cellStyle name="xl36" xfId="41"/>
    <cellStyle name="xl37" xfId="45"/>
    <cellStyle name="xl38" xfId="6"/>
    <cellStyle name="xl39" xfId="38"/>
    <cellStyle name="xl40" xfId="42"/>
    <cellStyle name="xl41" xfId="46"/>
    <cellStyle name="xl42" xfId="17"/>
    <cellStyle name="xl43" xfId="20"/>
    <cellStyle name="xl44" xfId="22"/>
    <cellStyle name="xl45" xfId="25"/>
    <cellStyle name="xl46" xfId="30"/>
    <cellStyle name="xl47" xfId="35"/>
    <cellStyle name="xl48" xfId="39"/>
    <cellStyle name="xl49" xfId="43"/>
    <cellStyle name="xl50" xfId="47"/>
    <cellStyle name="xl51" xfId="2"/>
    <cellStyle name="xl52" xfId="7"/>
    <cellStyle name="xl53" xfId="11"/>
    <cellStyle name="xl54" xfId="18"/>
    <cellStyle name="xl55" xfId="23"/>
    <cellStyle name="xl56" xfId="26"/>
    <cellStyle name="xl57" xfId="3"/>
    <cellStyle name="xl58" xfId="8"/>
    <cellStyle name="xl59" xfId="12"/>
    <cellStyle name="xl60" xfId="15"/>
    <cellStyle name="xl61" xfId="19"/>
    <cellStyle name="xl62" xfId="21"/>
    <cellStyle name="xl63" xfId="27"/>
    <cellStyle name="xl64" xfId="28"/>
    <cellStyle name="xl65" xfId="4"/>
    <cellStyle name="xl66" xfId="9"/>
    <cellStyle name="xl67" xfId="13"/>
    <cellStyle name="xl68" xfId="31"/>
    <cellStyle name="xl69" xfId="32"/>
    <cellStyle name="xl70" xfId="59"/>
    <cellStyle name="xl71" xfId="65"/>
    <cellStyle name="xl72" xfId="71"/>
    <cellStyle name="xl73" xfId="53"/>
    <cellStyle name="xl74" xfId="56"/>
    <cellStyle name="xl75" xfId="60"/>
    <cellStyle name="xl76" xfId="66"/>
    <cellStyle name="xl77" xfId="72"/>
    <cellStyle name="xl78" xfId="50"/>
    <cellStyle name="xl79" xfId="61"/>
    <cellStyle name="xl80" xfId="67"/>
    <cellStyle name="xl81" xfId="51"/>
    <cellStyle name="xl82" xfId="57"/>
    <cellStyle name="xl83" xfId="62"/>
    <cellStyle name="xl84" xfId="68"/>
    <cellStyle name="xl85" xfId="48"/>
    <cellStyle name="xl86" xfId="54"/>
    <cellStyle name="xl87" xfId="58"/>
    <cellStyle name="xl88" xfId="63"/>
    <cellStyle name="xl89" xfId="69"/>
    <cellStyle name="xl90" xfId="49"/>
    <cellStyle name="xl91" xfId="52"/>
    <cellStyle name="xl92" xfId="55"/>
    <cellStyle name="xl93" xfId="64"/>
    <cellStyle name="xl94" xfId="70"/>
    <cellStyle name="xl95" xfId="73"/>
    <cellStyle name="xl96" xfId="77"/>
    <cellStyle name="xl97" xfId="85"/>
    <cellStyle name="xl98" xfId="90"/>
    <cellStyle name="xl99" xfId="93"/>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I70"/>
  <sheetViews>
    <sheetView topLeftCell="A76" zoomScaleNormal="100" zoomScaleSheetLayoutView="100" workbookViewId="0">
      <selection activeCell="B1" sqref="B1:F5"/>
    </sheetView>
  </sheetViews>
  <sheetFormatPr defaultRowHeight="15"/>
  <cols>
    <col min="1" max="1" width="50.7109375" style="1" customWidth="1"/>
    <col min="2" max="2" width="13.28515625" style="1" customWidth="1"/>
    <col min="3" max="3" width="24" style="1" customWidth="1"/>
    <col min="4" max="6" width="19.85546875" style="1" customWidth="1"/>
    <col min="7" max="7" width="9.140625" style="1" hidden="1"/>
    <col min="8" max="16384" width="9.140625" style="1"/>
  </cols>
  <sheetData>
    <row r="1" spans="1:7" ht="12" customHeight="1">
      <c r="A1" s="79"/>
      <c r="B1" s="80" t="s">
        <v>292</v>
      </c>
      <c r="C1" s="80"/>
      <c r="D1" s="80"/>
      <c r="E1" s="80"/>
      <c r="F1" s="80"/>
      <c r="G1" s="2"/>
    </row>
    <row r="2" spans="1:7" ht="14.1" customHeight="1">
      <c r="A2" s="79"/>
      <c r="B2" s="80"/>
      <c r="C2" s="80"/>
      <c r="D2" s="80"/>
      <c r="E2" s="80"/>
      <c r="F2" s="80"/>
      <c r="G2" s="4"/>
    </row>
    <row r="3" spans="1:7" ht="14.1" customHeight="1">
      <c r="A3" s="79"/>
      <c r="B3" s="80"/>
      <c r="C3" s="80"/>
      <c r="D3" s="80"/>
      <c r="E3" s="80"/>
      <c r="F3" s="80"/>
      <c r="G3" s="77"/>
    </row>
    <row r="4" spans="1:7" ht="14.1" customHeight="1">
      <c r="A4" s="79"/>
      <c r="B4" s="80"/>
      <c r="C4" s="80"/>
      <c r="D4" s="80"/>
      <c r="E4" s="80"/>
      <c r="F4" s="80"/>
      <c r="G4" s="78"/>
    </row>
    <row r="5" spans="1:7" ht="42" customHeight="1">
      <c r="A5" s="79"/>
      <c r="B5" s="80"/>
      <c r="C5" s="80"/>
      <c r="D5" s="80"/>
      <c r="E5" s="80"/>
      <c r="F5" s="80"/>
      <c r="G5" s="78"/>
    </row>
    <row r="6" spans="1:7" ht="14.1" customHeight="1">
      <c r="A6" s="81" t="s">
        <v>287</v>
      </c>
      <c r="B6" s="81"/>
      <c r="C6" s="81"/>
      <c r="D6" s="81"/>
      <c r="E6" s="81"/>
      <c r="F6" s="81"/>
      <c r="G6" s="78"/>
    </row>
    <row r="7" spans="1:7" ht="14.1" customHeight="1">
      <c r="A7" s="82"/>
      <c r="B7" s="83"/>
      <c r="C7" s="83"/>
      <c r="D7" s="83"/>
      <c r="E7" s="83"/>
      <c r="F7" s="83"/>
      <c r="G7" s="8"/>
    </row>
    <row r="8" spans="1:7" ht="12.95" customHeight="1">
      <c r="A8" s="84" t="s">
        <v>0</v>
      </c>
      <c r="B8" s="84" t="s">
        <v>1</v>
      </c>
      <c r="C8" s="84" t="s">
        <v>2</v>
      </c>
      <c r="D8" s="86" t="s">
        <v>3</v>
      </c>
      <c r="E8" s="86" t="s">
        <v>4</v>
      </c>
      <c r="F8" s="84" t="s">
        <v>291</v>
      </c>
      <c r="G8" s="9"/>
    </row>
    <row r="9" spans="1:7" ht="12" customHeight="1">
      <c r="A9" s="85"/>
      <c r="B9" s="85"/>
      <c r="C9" s="85"/>
      <c r="D9" s="87"/>
      <c r="E9" s="87"/>
      <c r="F9" s="85"/>
      <c r="G9" s="10"/>
    </row>
    <row r="10" spans="1:7" ht="14.25" customHeight="1">
      <c r="A10" s="85"/>
      <c r="B10" s="85"/>
      <c r="C10" s="85"/>
      <c r="D10" s="87"/>
      <c r="E10" s="87"/>
      <c r="F10" s="85"/>
      <c r="G10" s="10"/>
    </row>
    <row r="11" spans="1:7" ht="14.25" customHeight="1">
      <c r="A11" s="11">
        <v>1</v>
      </c>
      <c r="B11" s="12">
        <v>2</v>
      </c>
      <c r="C11" s="12">
        <v>3</v>
      </c>
      <c r="D11" s="13" t="s">
        <v>5</v>
      </c>
      <c r="E11" s="13" t="s">
        <v>6</v>
      </c>
      <c r="F11" s="13" t="s">
        <v>7</v>
      </c>
      <c r="G11" s="10"/>
    </row>
    <row r="12" spans="1:7" ht="17.25" customHeight="1">
      <c r="A12" s="14" t="s">
        <v>8</v>
      </c>
      <c r="B12" s="15" t="s">
        <v>9</v>
      </c>
      <c r="C12" s="16" t="s">
        <v>10</v>
      </c>
      <c r="D12" s="76">
        <v>6138.6308899999995</v>
      </c>
      <c r="E12" s="76">
        <v>6650.8389900000002</v>
      </c>
      <c r="F12" s="76">
        <f>E12/D12*100</f>
        <v>108.34401203099542</v>
      </c>
      <c r="G12" s="10"/>
    </row>
    <row r="13" spans="1:7" ht="15" customHeight="1">
      <c r="A13" s="17" t="s">
        <v>11</v>
      </c>
      <c r="B13" s="18"/>
      <c r="C13" s="19"/>
      <c r="D13" s="76">
        <v>0</v>
      </c>
      <c r="E13" s="76">
        <v>0</v>
      </c>
      <c r="F13" s="76"/>
      <c r="G13" s="10"/>
    </row>
    <row r="14" spans="1:7">
      <c r="A14" s="20" t="s">
        <v>12</v>
      </c>
      <c r="B14" s="21" t="s">
        <v>9</v>
      </c>
      <c r="C14" s="22" t="s">
        <v>13</v>
      </c>
      <c r="D14" s="76">
        <v>1339.9</v>
      </c>
      <c r="E14" s="76">
        <v>1380.3581000000001</v>
      </c>
      <c r="F14" s="76">
        <f t="shared" ref="F14:F69" si="0">E14/D14*100</f>
        <v>103.01948652884545</v>
      </c>
      <c r="G14" s="10"/>
    </row>
    <row r="15" spans="1:7">
      <c r="A15" s="20" t="s">
        <v>14</v>
      </c>
      <c r="B15" s="21" t="s">
        <v>9</v>
      </c>
      <c r="C15" s="22" t="s">
        <v>15</v>
      </c>
      <c r="D15" s="76">
        <v>235.5</v>
      </c>
      <c r="E15" s="76">
        <v>259.49560000000002</v>
      </c>
      <c r="F15" s="76">
        <f t="shared" si="0"/>
        <v>110.18921443736731</v>
      </c>
      <c r="G15" s="10"/>
    </row>
    <row r="16" spans="1:7">
      <c r="A16" s="20" t="s">
        <v>16</v>
      </c>
      <c r="B16" s="21" t="s">
        <v>9</v>
      </c>
      <c r="C16" s="22" t="s">
        <v>17</v>
      </c>
      <c r="D16" s="76">
        <v>235.5</v>
      </c>
      <c r="E16" s="76">
        <v>259.49560000000002</v>
      </c>
      <c r="F16" s="76">
        <f t="shared" si="0"/>
        <v>110.18921443736731</v>
      </c>
      <c r="G16" s="10"/>
    </row>
    <row r="17" spans="1:9" ht="180.75">
      <c r="A17" s="20" t="s">
        <v>18</v>
      </c>
      <c r="B17" s="21" t="s">
        <v>9</v>
      </c>
      <c r="C17" s="22" t="s">
        <v>19</v>
      </c>
      <c r="D17" s="76">
        <v>233</v>
      </c>
      <c r="E17" s="76">
        <v>257.06455999999997</v>
      </c>
      <c r="F17" s="76">
        <f t="shared" si="0"/>
        <v>110.32813733905577</v>
      </c>
      <c r="G17" s="10"/>
      <c r="I17" s="75">
        <v>1000</v>
      </c>
    </row>
    <row r="18" spans="1:9" ht="79.5">
      <c r="A18" s="20" t="s">
        <v>21</v>
      </c>
      <c r="B18" s="21" t="s">
        <v>9</v>
      </c>
      <c r="C18" s="22" t="s">
        <v>22</v>
      </c>
      <c r="D18" s="76">
        <v>233</v>
      </c>
      <c r="E18" s="76">
        <v>257.06455999999997</v>
      </c>
      <c r="F18" s="76">
        <f t="shared" si="0"/>
        <v>110.32813733905577</v>
      </c>
      <c r="G18" s="10"/>
    </row>
    <row r="19" spans="1:9" ht="113.25">
      <c r="A19" s="20" t="s">
        <v>23</v>
      </c>
      <c r="B19" s="21" t="s">
        <v>9</v>
      </c>
      <c r="C19" s="22" t="s">
        <v>24</v>
      </c>
      <c r="D19" s="76">
        <v>2</v>
      </c>
      <c r="E19" s="76">
        <v>1.95004</v>
      </c>
      <c r="F19" s="76">
        <f t="shared" si="0"/>
        <v>97.501999999999995</v>
      </c>
      <c r="G19" s="10"/>
    </row>
    <row r="20" spans="1:9" ht="57">
      <c r="A20" s="20" t="s">
        <v>25</v>
      </c>
      <c r="B20" s="21" t="s">
        <v>9</v>
      </c>
      <c r="C20" s="22" t="s">
        <v>26</v>
      </c>
      <c r="D20" s="76">
        <v>2</v>
      </c>
      <c r="E20" s="76">
        <v>1.95004</v>
      </c>
      <c r="F20" s="76">
        <f t="shared" si="0"/>
        <v>97.501999999999995</v>
      </c>
      <c r="G20" s="10"/>
    </row>
    <row r="21" spans="1:9" ht="90.75">
      <c r="A21" s="20" t="s">
        <v>27</v>
      </c>
      <c r="B21" s="21" t="s">
        <v>9</v>
      </c>
      <c r="C21" s="22" t="s">
        <v>28</v>
      </c>
      <c r="D21" s="76">
        <v>0.5</v>
      </c>
      <c r="E21" s="76">
        <v>0.48099999999999998</v>
      </c>
      <c r="F21" s="76">
        <f t="shared" si="0"/>
        <v>96.2</v>
      </c>
      <c r="G21" s="10"/>
    </row>
    <row r="22" spans="1:9" ht="68.25">
      <c r="A22" s="20" t="s">
        <v>29</v>
      </c>
      <c r="B22" s="21" t="s">
        <v>9</v>
      </c>
      <c r="C22" s="22" t="s">
        <v>30</v>
      </c>
      <c r="D22" s="76">
        <v>0.5</v>
      </c>
      <c r="E22" s="76">
        <v>0.48099999999999998</v>
      </c>
      <c r="F22" s="76">
        <f t="shared" si="0"/>
        <v>96.2</v>
      </c>
      <c r="G22" s="10"/>
    </row>
    <row r="23" spans="1:9">
      <c r="A23" s="20" t="s">
        <v>31</v>
      </c>
      <c r="B23" s="21" t="s">
        <v>9</v>
      </c>
      <c r="C23" s="22" t="s">
        <v>32</v>
      </c>
      <c r="D23" s="76">
        <v>84</v>
      </c>
      <c r="E23" s="76">
        <v>43.106400000000001</v>
      </c>
      <c r="F23" s="76">
        <f t="shared" si="0"/>
        <v>51.317142857142862</v>
      </c>
      <c r="G23" s="10"/>
    </row>
    <row r="24" spans="1:9">
      <c r="A24" s="20" t="s">
        <v>33</v>
      </c>
      <c r="B24" s="21" t="s">
        <v>9</v>
      </c>
      <c r="C24" s="22" t="s">
        <v>34</v>
      </c>
      <c r="D24" s="76">
        <v>84</v>
      </c>
      <c r="E24" s="76">
        <v>43.106400000000001</v>
      </c>
      <c r="F24" s="76">
        <f t="shared" si="0"/>
        <v>51.317142857142862</v>
      </c>
      <c r="G24" s="10"/>
    </row>
    <row r="25" spans="1:9">
      <c r="A25" s="20" t="s">
        <v>33</v>
      </c>
      <c r="B25" s="21" t="s">
        <v>9</v>
      </c>
      <c r="C25" s="22" t="s">
        <v>35</v>
      </c>
      <c r="D25" s="76">
        <v>84</v>
      </c>
      <c r="E25" s="76">
        <v>43.106400000000001</v>
      </c>
      <c r="F25" s="76">
        <f t="shared" si="0"/>
        <v>51.317142857142862</v>
      </c>
      <c r="G25" s="10"/>
    </row>
    <row r="26" spans="1:9" ht="34.5">
      <c r="A26" s="20" t="s">
        <v>36</v>
      </c>
      <c r="B26" s="21" t="s">
        <v>9</v>
      </c>
      <c r="C26" s="22" t="s">
        <v>37</v>
      </c>
      <c r="D26" s="76">
        <v>84</v>
      </c>
      <c r="E26" s="76">
        <v>43.106400000000001</v>
      </c>
      <c r="F26" s="76">
        <f t="shared" si="0"/>
        <v>51.317142857142862</v>
      </c>
      <c r="G26" s="10"/>
    </row>
    <row r="27" spans="1:9">
      <c r="A27" s="20" t="s">
        <v>38</v>
      </c>
      <c r="B27" s="21" t="s">
        <v>9</v>
      </c>
      <c r="C27" s="22" t="s">
        <v>39</v>
      </c>
      <c r="D27" s="76">
        <v>1020.4</v>
      </c>
      <c r="E27" s="76">
        <v>1077.7561000000001</v>
      </c>
      <c r="F27" s="76">
        <f t="shared" si="0"/>
        <v>105.62094276754215</v>
      </c>
      <c r="G27" s="10"/>
    </row>
    <row r="28" spans="1:9">
      <c r="A28" s="20" t="s">
        <v>40</v>
      </c>
      <c r="B28" s="21" t="s">
        <v>9</v>
      </c>
      <c r="C28" s="22" t="s">
        <v>41</v>
      </c>
      <c r="D28" s="76">
        <v>61.7</v>
      </c>
      <c r="E28" s="76">
        <v>90.342300000000009</v>
      </c>
      <c r="F28" s="76">
        <f t="shared" si="0"/>
        <v>146.42188006482982</v>
      </c>
      <c r="G28" s="10"/>
    </row>
    <row r="29" spans="1:9" ht="34.5">
      <c r="A29" s="20" t="s">
        <v>42</v>
      </c>
      <c r="B29" s="21" t="s">
        <v>9</v>
      </c>
      <c r="C29" s="22" t="s">
        <v>43</v>
      </c>
      <c r="D29" s="76">
        <v>61.7</v>
      </c>
      <c r="E29" s="76">
        <v>90.342300000000009</v>
      </c>
      <c r="F29" s="76">
        <f t="shared" si="0"/>
        <v>146.42188006482982</v>
      </c>
      <c r="G29" s="10"/>
    </row>
    <row r="30" spans="1:9" ht="57">
      <c r="A30" s="20" t="s">
        <v>44</v>
      </c>
      <c r="B30" s="21" t="s">
        <v>9</v>
      </c>
      <c r="C30" s="22" t="s">
        <v>45</v>
      </c>
      <c r="D30" s="76">
        <v>61.7</v>
      </c>
      <c r="E30" s="76">
        <v>90.342300000000009</v>
      </c>
      <c r="F30" s="76">
        <f t="shared" si="0"/>
        <v>146.42188006482982</v>
      </c>
      <c r="G30" s="10"/>
    </row>
    <row r="31" spans="1:9">
      <c r="A31" s="20" t="s">
        <v>46</v>
      </c>
      <c r="B31" s="21" t="s">
        <v>9</v>
      </c>
      <c r="C31" s="22" t="s">
        <v>47</v>
      </c>
      <c r="D31" s="76">
        <v>958.7</v>
      </c>
      <c r="E31" s="76">
        <v>987.41380000000004</v>
      </c>
      <c r="F31" s="76">
        <f t="shared" si="0"/>
        <v>102.99507666631898</v>
      </c>
      <c r="G31" s="10"/>
    </row>
    <row r="32" spans="1:9">
      <c r="A32" s="20" t="s">
        <v>48</v>
      </c>
      <c r="B32" s="21" t="s">
        <v>9</v>
      </c>
      <c r="C32" s="22" t="s">
        <v>49</v>
      </c>
      <c r="D32" s="76">
        <v>784.1</v>
      </c>
      <c r="E32" s="76">
        <v>787.23569999999995</v>
      </c>
      <c r="F32" s="76">
        <f t="shared" si="0"/>
        <v>100.39991072567274</v>
      </c>
      <c r="G32" s="10"/>
    </row>
    <row r="33" spans="1:7" ht="23.25">
      <c r="A33" s="20" t="s">
        <v>50</v>
      </c>
      <c r="B33" s="21" t="s">
        <v>9</v>
      </c>
      <c r="C33" s="22" t="s">
        <v>51</v>
      </c>
      <c r="D33" s="76">
        <v>784.1</v>
      </c>
      <c r="E33" s="76">
        <v>787.23569999999995</v>
      </c>
      <c r="F33" s="76">
        <f t="shared" si="0"/>
        <v>100.39991072567274</v>
      </c>
      <c r="G33" s="10"/>
    </row>
    <row r="34" spans="1:7" ht="45.75">
      <c r="A34" s="20" t="s">
        <v>52</v>
      </c>
      <c r="B34" s="21" t="s">
        <v>9</v>
      </c>
      <c r="C34" s="22" t="s">
        <v>53</v>
      </c>
      <c r="D34" s="76">
        <v>784.1</v>
      </c>
      <c r="E34" s="76">
        <v>787.23569999999995</v>
      </c>
      <c r="F34" s="76">
        <f t="shared" si="0"/>
        <v>100.39991072567274</v>
      </c>
      <c r="G34" s="10"/>
    </row>
    <row r="35" spans="1:7">
      <c r="A35" s="20" t="s">
        <v>54</v>
      </c>
      <c r="B35" s="21" t="s">
        <v>9</v>
      </c>
      <c r="C35" s="22" t="s">
        <v>55</v>
      </c>
      <c r="D35" s="76">
        <v>174.6</v>
      </c>
      <c r="E35" s="76">
        <v>200.1781</v>
      </c>
      <c r="F35" s="76">
        <f t="shared" si="0"/>
        <v>114.6495418098511</v>
      </c>
      <c r="G35" s="10"/>
    </row>
    <row r="36" spans="1:7" ht="23.25">
      <c r="A36" s="20" t="s">
        <v>56</v>
      </c>
      <c r="B36" s="21" t="s">
        <v>9</v>
      </c>
      <c r="C36" s="22" t="s">
        <v>57</v>
      </c>
      <c r="D36" s="76">
        <v>174.6</v>
      </c>
      <c r="E36" s="76">
        <v>200.1781</v>
      </c>
      <c r="F36" s="76">
        <f t="shared" si="0"/>
        <v>114.6495418098511</v>
      </c>
      <c r="G36" s="10"/>
    </row>
    <row r="37" spans="1:7" ht="45.75">
      <c r="A37" s="20" t="s">
        <v>58</v>
      </c>
      <c r="B37" s="21" t="s">
        <v>9</v>
      </c>
      <c r="C37" s="22" t="s">
        <v>59</v>
      </c>
      <c r="D37" s="76">
        <v>174.6</v>
      </c>
      <c r="E37" s="76">
        <v>200.1781</v>
      </c>
      <c r="F37" s="76">
        <f t="shared" si="0"/>
        <v>114.6495418098511</v>
      </c>
      <c r="G37" s="10"/>
    </row>
    <row r="38" spans="1:7">
      <c r="A38" s="20" t="s">
        <v>12</v>
      </c>
      <c r="B38" s="21" t="s">
        <v>9</v>
      </c>
      <c r="C38" s="22" t="s">
        <v>60</v>
      </c>
      <c r="D38" s="76">
        <v>1198.5</v>
      </c>
      <c r="E38" s="76">
        <v>1670.25</v>
      </c>
      <c r="F38" s="76">
        <f t="shared" si="0"/>
        <v>139.36170212765958</v>
      </c>
      <c r="G38" s="10"/>
    </row>
    <row r="39" spans="1:7" ht="34.5">
      <c r="A39" s="20" t="s">
        <v>61</v>
      </c>
      <c r="B39" s="21" t="s">
        <v>9</v>
      </c>
      <c r="C39" s="22" t="s">
        <v>62</v>
      </c>
      <c r="D39" s="76" t="s">
        <v>20</v>
      </c>
      <c r="E39" s="76">
        <v>16.75</v>
      </c>
      <c r="F39" s="76"/>
      <c r="G39" s="10"/>
    </row>
    <row r="40" spans="1:7" ht="68.25">
      <c r="A40" s="20" t="s">
        <v>63</v>
      </c>
      <c r="B40" s="21" t="s">
        <v>9</v>
      </c>
      <c r="C40" s="22" t="s">
        <v>64</v>
      </c>
      <c r="D40" s="76" t="s">
        <v>20</v>
      </c>
      <c r="E40" s="76">
        <v>16.75</v>
      </c>
      <c r="F40" s="76"/>
      <c r="G40" s="10"/>
    </row>
    <row r="41" spans="1:7" ht="68.25">
      <c r="A41" s="20" t="s">
        <v>65</v>
      </c>
      <c r="B41" s="21" t="s">
        <v>9</v>
      </c>
      <c r="C41" s="22" t="s">
        <v>66</v>
      </c>
      <c r="D41" s="76" t="s">
        <v>20</v>
      </c>
      <c r="E41" s="76">
        <v>16.75</v>
      </c>
      <c r="F41" s="76"/>
      <c r="G41" s="10"/>
    </row>
    <row r="42" spans="1:7" ht="57">
      <c r="A42" s="20" t="s">
        <v>67</v>
      </c>
      <c r="B42" s="21" t="s">
        <v>9</v>
      </c>
      <c r="C42" s="22" t="s">
        <v>68</v>
      </c>
      <c r="D42" s="76" t="s">
        <v>20</v>
      </c>
      <c r="E42" s="76">
        <v>16.75</v>
      </c>
      <c r="F42" s="76"/>
      <c r="G42" s="10"/>
    </row>
    <row r="43" spans="1:7">
      <c r="A43" s="20" t="s">
        <v>69</v>
      </c>
      <c r="B43" s="21" t="s">
        <v>9</v>
      </c>
      <c r="C43" s="22" t="s">
        <v>70</v>
      </c>
      <c r="D43" s="76" t="s">
        <v>20</v>
      </c>
      <c r="E43" s="76">
        <v>1</v>
      </c>
      <c r="F43" s="76"/>
      <c r="G43" s="10"/>
    </row>
    <row r="44" spans="1:7" ht="90.75">
      <c r="A44" s="20" t="s">
        <v>71</v>
      </c>
      <c r="B44" s="21" t="s">
        <v>9</v>
      </c>
      <c r="C44" s="22" t="s">
        <v>72</v>
      </c>
      <c r="D44" s="76" t="s">
        <v>20</v>
      </c>
      <c r="E44" s="76">
        <v>1</v>
      </c>
      <c r="F44" s="76"/>
      <c r="G44" s="10"/>
    </row>
    <row r="45" spans="1:7" ht="68.25">
      <c r="A45" s="20" t="s">
        <v>73</v>
      </c>
      <c r="B45" s="21" t="s">
        <v>9</v>
      </c>
      <c r="C45" s="22" t="s">
        <v>74</v>
      </c>
      <c r="D45" s="76" t="s">
        <v>20</v>
      </c>
      <c r="E45" s="76">
        <v>1</v>
      </c>
      <c r="F45" s="76"/>
      <c r="G45" s="10"/>
    </row>
    <row r="46" spans="1:7" ht="57">
      <c r="A46" s="20" t="s">
        <v>75</v>
      </c>
      <c r="B46" s="21" t="s">
        <v>9</v>
      </c>
      <c r="C46" s="22" t="s">
        <v>76</v>
      </c>
      <c r="D46" s="76" t="s">
        <v>20</v>
      </c>
      <c r="E46" s="76">
        <v>1</v>
      </c>
      <c r="F46" s="76"/>
      <c r="G46" s="10"/>
    </row>
    <row r="47" spans="1:7">
      <c r="A47" s="20" t="s">
        <v>77</v>
      </c>
      <c r="B47" s="21" t="s">
        <v>9</v>
      </c>
      <c r="C47" s="22" t="s">
        <v>78</v>
      </c>
      <c r="D47" s="76">
        <v>1198.5</v>
      </c>
      <c r="E47" s="76">
        <v>1652.5</v>
      </c>
      <c r="F47" s="76">
        <f t="shared" si="0"/>
        <v>137.88068418856903</v>
      </c>
      <c r="G47" s="10"/>
    </row>
    <row r="48" spans="1:7">
      <c r="A48" s="20" t="s">
        <v>79</v>
      </c>
      <c r="B48" s="21" t="s">
        <v>9</v>
      </c>
      <c r="C48" s="22" t="s">
        <v>80</v>
      </c>
      <c r="D48" s="76">
        <v>1198.5</v>
      </c>
      <c r="E48" s="76">
        <v>1652.5</v>
      </c>
      <c r="F48" s="76">
        <f t="shared" si="0"/>
        <v>137.88068418856903</v>
      </c>
      <c r="G48" s="10"/>
    </row>
    <row r="49" spans="1:7" ht="23.25">
      <c r="A49" s="20" t="s">
        <v>81</v>
      </c>
      <c r="B49" s="21" t="s">
        <v>9</v>
      </c>
      <c r="C49" s="22" t="s">
        <v>82</v>
      </c>
      <c r="D49" s="76">
        <v>1198.5</v>
      </c>
      <c r="E49" s="76">
        <v>1652.5</v>
      </c>
      <c r="F49" s="76">
        <f t="shared" si="0"/>
        <v>137.88068418856903</v>
      </c>
      <c r="G49" s="10"/>
    </row>
    <row r="50" spans="1:7">
      <c r="A50" s="20" t="s">
        <v>83</v>
      </c>
      <c r="B50" s="21" t="s">
        <v>9</v>
      </c>
      <c r="C50" s="22" t="s">
        <v>84</v>
      </c>
      <c r="D50" s="76">
        <v>3600.2308900000003</v>
      </c>
      <c r="E50" s="76">
        <v>3600.2308900000003</v>
      </c>
      <c r="F50" s="76">
        <f t="shared" si="0"/>
        <v>100</v>
      </c>
      <c r="G50" s="10"/>
    </row>
    <row r="51" spans="1:7" ht="23.25">
      <c r="A51" s="20" t="s">
        <v>85</v>
      </c>
      <c r="B51" s="21" t="s">
        <v>9</v>
      </c>
      <c r="C51" s="22" t="s">
        <v>86</v>
      </c>
      <c r="D51" s="76">
        <v>3600.2308900000003</v>
      </c>
      <c r="E51" s="76">
        <v>3600.2308900000003</v>
      </c>
      <c r="F51" s="76">
        <f t="shared" si="0"/>
        <v>100</v>
      </c>
      <c r="G51" s="10"/>
    </row>
    <row r="52" spans="1:7" ht="23.25">
      <c r="A52" s="20" t="s">
        <v>87</v>
      </c>
      <c r="B52" s="21" t="s">
        <v>9</v>
      </c>
      <c r="C52" s="22" t="s">
        <v>88</v>
      </c>
      <c r="D52" s="76">
        <v>624.79999999999995</v>
      </c>
      <c r="E52" s="76">
        <v>624.79999999999995</v>
      </c>
      <c r="F52" s="76">
        <f t="shared" si="0"/>
        <v>100</v>
      </c>
      <c r="G52" s="10"/>
    </row>
    <row r="53" spans="1:7">
      <c r="A53" s="20" t="s">
        <v>89</v>
      </c>
      <c r="B53" s="21" t="s">
        <v>9</v>
      </c>
      <c r="C53" s="22" t="s">
        <v>90</v>
      </c>
      <c r="D53" s="76">
        <v>334.7</v>
      </c>
      <c r="E53" s="76">
        <v>334.7</v>
      </c>
      <c r="F53" s="76">
        <f t="shared" si="0"/>
        <v>100</v>
      </c>
      <c r="G53" s="10"/>
    </row>
    <row r="54" spans="1:7" ht="34.5">
      <c r="A54" s="20" t="s">
        <v>91</v>
      </c>
      <c r="B54" s="21" t="s">
        <v>9</v>
      </c>
      <c r="C54" s="22" t="s">
        <v>92</v>
      </c>
      <c r="D54" s="76">
        <v>334.7</v>
      </c>
      <c r="E54" s="76">
        <v>334.7</v>
      </c>
      <c r="F54" s="76">
        <f t="shared" si="0"/>
        <v>100</v>
      </c>
      <c r="G54" s="10"/>
    </row>
    <row r="55" spans="1:7" ht="23.25">
      <c r="A55" s="20" t="s">
        <v>93</v>
      </c>
      <c r="B55" s="21" t="s">
        <v>9</v>
      </c>
      <c r="C55" s="22" t="s">
        <v>94</v>
      </c>
      <c r="D55" s="76">
        <v>290.10000000000002</v>
      </c>
      <c r="E55" s="76">
        <v>290.10000000000002</v>
      </c>
      <c r="F55" s="76">
        <f t="shared" si="0"/>
        <v>100</v>
      </c>
      <c r="G55" s="10"/>
    </row>
    <row r="56" spans="1:7" ht="23.25">
      <c r="A56" s="20" t="s">
        <v>95</v>
      </c>
      <c r="B56" s="21" t="s">
        <v>9</v>
      </c>
      <c r="C56" s="22" t="s">
        <v>96</v>
      </c>
      <c r="D56" s="76">
        <v>290.10000000000002</v>
      </c>
      <c r="E56" s="76">
        <v>290.10000000000002</v>
      </c>
      <c r="F56" s="76">
        <f t="shared" si="0"/>
        <v>100</v>
      </c>
      <c r="G56" s="10"/>
    </row>
    <row r="57" spans="1:7" ht="23.25">
      <c r="A57" s="20" t="s">
        <v>97</v>
      </c>
      <c r="B57" s="21" t="s">
        <v>9</v>
      </c>
      <c r="C57" s="22" t="s">
        <v>98</v>
      </c>
      <c r="D57" s="76">
        <v>541.29999999999995</v>
      </c>
      <c r="E57" s="76">
        <v>541.29999999999995</v>
      </c>
      <c r="F57" s="76">
        <f t="shared" si="0"/>
        <v>100</v>
      </c>
      <c r="G57" s="10"/>
    </row>
    <row r="58" spans="1:7">
      <c r="A58" s="20" t="s">
        <v>99</v>
      </c>
      <c r="B58" s="21" t="s">
        <v>9</v>
      </c>
      <c r="C58" s="22" t="s">
        <v>100</v>
      </c>
      <c r="D58" s="76">
        <v>541.29999999999995</v>
      </c>
      <c r="E58" s="76">
        <v>541.29999999999995</v>
      </c>
      <c r="F58" s="76">
        <f t="shared" si="0"/>
        <v>100</v>
      </c>
      <c r="G58" s="10"/>
    </row>
    <row r="59" spans="1:7">
      <c r="A59" s="20" t="s">
        <v>101</v>
      </c>
      <c r="B59" s="21" t="s">
        <v>9</v>
      </c>
      <c r="C59" s="22" t="s">
        <v>102</v>
      </c>
      <c r="D59" s="76">
        <v>541.29999999999995</v>
      </c>
      <c r="E59" s="76">
        <v>541.29999999999995</v>
      </c>
      <c r="F59" s="76">
        <f t="shared" si="0"/>
        <v>100</v>
      </c>
      <c r="G59" s="10"/>
    </row>
    <row r="60" spans="1:7" ht="23.25">
      <c r="A60" s="20" t="s">
        <v>103</v>
      </c>
      <c r="B60" s="21" t="s">
        <v>9</v>
      </c>
      <c r="C60" s="22" t="s">
        <v>104</v>
      </c>
      <c r="D60" s="76">
        <v>160.69999999999999</v>
      </c>
      <c r="E60" s="76">
        <v>160.69999999999999</v>
      </c>
      <c r="F60" s="76">
        <f t="shared" si="0"/>
        <v>100</v>
      </c>
      <c r="G60" s="10"/>
    </row>
    <row r="61" spans="1:7" ht="23.25">
      <c r="A61" s="20" t="s">
        <v>105</v>
      </c>
      <c r="B61" s="21" t="s">
        <v>9</v>
      </c>
      <c r="C61" s="22" t="s">
        <v>106</v>
      </c>
      <c r="D61" s="76">
        <v>0.6</v>
      </c>
      <c r="E61" s="76">
        <v>0.6</v>
      </c>
      <c r="F61" s="76">
        <f t="shared" si="0"/>
        <v>100</v>
      </c>
      <c r="G61" s="10"/>
    </row>
    <row r="62" spans="1:7" ht="23.25">
      <c r="A62" s="20" t="s">
        <v>107</v>
      </c>
      <c r="B62" s="21" t="s">
        <v>9</v>
      </c>
      <c r="C62" s="22" t="s">
        <v>108</v>
      </c>
      <c r="D62" s="76">
        <v>0.6</v>
      </c>
      <c r="E62" s="76">
        <v>0.6</v>
      </c>
      <c r="F62" s="76">
        <f t="shared" si="0"/>
        <v>100</v>
      </c>
      <c r="G62" s="10"/>
    </row>
    <row r="63" spans="1:7" ht="34.5">
      <c r="A63" s="20" t="s">
        <v>109</v>
      </c>
      <c r="B63" s="21" t="s">
        <v>9</v>
      </c>
      <c r="C63" s="22" t="s">
        <v>110</v>
      </c>
      <c r="D63" s="76">
        <v>160.1</v>
      </c>
      <c r="E63" s="76">
        <v>160.1</v>
      </c>
      <c r="F63" s="76">
        <f t="shared" si="0"/>
        <v>100</v>
      </c>
      <c r="G63" s="10"/>
    </row>
    <row r="64" spans="1:7" ht="45.75">
      <c r="A64" s="20" t="s">
        <v>111</v>
      </c>
      <c r="B64" s="21" t="s">
        <v>9</v>
      </c>
      <c r="C64" s="22" t="s">
        <v>112</v>
      </c>
      <c r="D64" s="76">
        <v>160.1</v>
      </c>
      <c r="E64" s="76">
        <v>160.1</v>
      </c>
      <c r="F64" s="76">
        <f t="shared" si="0"/>
        <v>100</v>
      </c>
      <c r="G64" s="10"/>
    </row>
    <row r="65" spans="1:7">
      <c r="A65" s="20" t="s">
        <v>113</v>
      </c>
      <c r="B65" s="21" t="s">
        <v>9</v>
      </c>
      <c r="C65" s="22" t="s">
        <v>114</v>
      </c>
      <c r="D65" s="76">
        <v>2273.4308900000001</v>
      </c>
      <c r="E65" s="76">
        <v>2273.4308900000001</v>
      </c>
      <c r="F65" s="76">
        <f t="shared" si="0"/>
        <v>100</v>
      </c>
      <c r="G65" s="10"/>
    </row>
    <row r="66" spans="1:7" ht="45.75">
      <c r="A66" s="20" t="s">
        <v>115</v>
      </c>
      <c r="B66" s="21" t="s">
        <v>9</v>
      </c>
      <c r="C66" s="22" t="s">
        <v>116</v>
      </c>
      <c r="D66" s="76">
        <v>1032.73281</v>
      </c>
      <c r="E66" s="76">
        <v>1032.73281</v>
      </c>
      <c r="F66" s="76">
        <f t="shared" si="0"/>
        <v>100</v>
      </c>
      <c r="G66" s="10"/>
    </row>
    <row r="67" spans="1:7" ht="57">
      <c r="A67" s="20" t="s">
        <v>117</v>
      </c>
      <c r="B67" s="21" t="s">
        <v>9</v>
      </c>
      <c r="C67" s="22" t="s">
        <v>118</v>
      </c>
      <c r="D67" s="76">
        <v>1032.73281</v>
      </c>
      <c r="E67" s="76">
        <v>1032.73281</v>
      </c>
      <c r="F67" s="76">
        <f t="shared" si="0"/>
        <v>100</v>
      </c>
      <c r="G67" s="10"/>
    </row>
    <row r="68" spans="1:7" ht="23.25">
      <c r="A68" s="20" t="s">
        <v>119</v>
      </c>
      <c r="B68" s="21" t="s">
        <v>9</v>
      </c>
      <c r="C68" s="22" t="s">
        <v>120</v>
      </c>
      <c r="D68" s="76">
        <v>1240.6980800000001</v>
      </c>
      <c r="E68" s="76">
        <v>1240.6980800000001</v>
      </c>
      <c r="F68" s="76">
        <f t="shared" si="0"/>
        <v>100</v>
      </c>
      <c r="G68" s="10"/>
    </row>
    <row r="69" spans="1:7" ht="23.25">
      <c r="A69" s="20" t="s">
        <v>121</v>
      </c>
      <c r="B69" s="21" t="s">
        <v>9</v>
      </c>
      <c r="C69" s="22" t="s">
        <v>122</v>
      </c>
      <c r="D69" s="76">
        <v>1240.6980800000001</v>
      </c>
      <c r="E69" s="76">
        <v>1240.6980800000001</v>
      </c>
      <c r="F69" s="76">
        <f t="shared" si="0"/>
        <v>100</v>
      </c>
      <c r="G69" s="10"/>
    </row>
    <row r="70" spans="1:7" ht="15" customHeight="1">
      <c r="A70" s="6"/>
      <c r="B70" s="6"/>
      <c r="C70" s="6"/>
      <c r="D70" s="6"/>
      <c r="E70" s="6"/>
      <c r="F70" s="6"/>
      <c r="G70" s="6"/>
    </row>
  </sheetData>
  <mergeCells count="10">
    <mergeCell ref="A1:A5"/>
    <mergeCell ref="B1:F5"/>
    <mergeCell ref="A6:F6"/>
    <mergeCell ref="A7:F7"/>
    <mergeCell ref="A8:A10"/>
    <mergeCell ref="B8:B10"/>
    <mergeCell ref="C8:C10"/>
    <mergeCell ref="D8:D10"/>
    <mergeCell ref="E8:E10"/>
    <mergeCell ref="F8:F10"/>
  </mergeCells>
  <pageMargins left="0.39370078740157483" right="0.39370078740157483" top="0.39370078740157483" bottom="0.39370078740157483" header="0.51181102362204722" footer="0.51181102362204722"/>
  <pageSetup paperSize="9" scale="57"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99"/>
  <sheetViews>
    <sheetView topLeftCell="A88" zoomScaleNormal="100" zoomScaleSheetLayoutView="100" workbookViewId="0">
      <selection activeCell="B1" sqref="B1:G5"/>
    </sheetView>
  </sheetViews>
  <sheetFormatPr defaultRowHeight="15"/>
  <cols>
    <col min="1" max="1" width="50.7109375" style="1" customWidth="1"/>
    <col min="2" max="2" width="13.28515625" style="1" customWidth="1"/>
    <col min="3" max="3" width="26.85546875" style="1" customWidth="1"/>
    <col min="4" max="4" width="19.85546875" style="1" customWidth="1"/>
    <col min="5" max="5" width="13.140625" style="1" customWidth="1"/>
    <col min="6" max="6" width="15" style="1" customWidth="1"/>
    <col min="7" max="7" width="9.140625" style="1" hidden="1"/>
    <col min="8" max="16384" width="9.140625" style="1"/>
  </cols>
  <sheetData>
    <row r="1" spans="1:7" ht="14.1" customHeight="1">
      <c r="A1" s="79"/>
      <c r="B1" s="80" t="s">
        <v>293</v>
      </c>
      <c r="C1" s="80"/>
      <c r="D1" s="80"/>
      <c r="E1" s="80"/>
      <c r="F1" s="80"/>
      <c r="G1" s="80"/>
    </row>
    <row r="2" spans="1:7" ht="14.1" customHeight="1">
      <c r="A2" s="79"/>
      <c r="B2" s="80"/>
      <c r="C2" s="80"/>
      <c r="D2" s="80"/>
      <c r="E2" s="80"/>
      <c r="F2" s="80"/>
      <c r="G2" s="80"/>
    </row>
    <row r="3" spans="1:7" ht="14.1" customHeight="1">
      <c r="A3" s="79"/>
      <c r="B3" s="80"/>
      <c r="C3" s="80"/>
      <c r="D3" s="80"/>
      <c r="E3" s="80"/>
      <c r="F3" s="80"/>
      <c r="G3" s="80"/>
    </row>
    <row r="4" spans="1:7" ht="14.1" customHeight="1">
      <c r="A4" s="79"/>
      <c r="B4" s="80"/>
      <c r="C4" s="80"/>
      <c r="D4" s="80"/>
      <c r="E4" s="80"/>
      <c r="F4" s="80"/>
      <c r="G4" s="80"/>
    </row>
    <row r="5" spans="1:7" ht="34.5" customHeight="1">
      <c r="A5" s="79"/>
      <c r="B5" s="80"/>
      <c r="C5" s="80"/>
      <c r="D5" s="80"/>
      <c r="E5" s="80"/>
      <c r="F5" s="80"/>
      <c r="G5" s="80"/>
    </row>
    <row r="6" spans="1:7" ht="55.5" customHeight="1">
      <c r="A6" s="88" t="s">
        <v>288</v>
      </c>
      <c r="B6" s="89"/>
      <c r="C6" s="89"/>
      <c r="D6" s="89"/>
      <c r="E6" s="89"/>
      <c r="F6" s="89"/>
      <c r="G6" s="89"/>
    </row>
    <row r="7" spans="1:7" ht="14.1" customHeight="1">
      <c r="A7" s="8"/>
      <c r="B7" s="8"/>
      <c r="C7" s="8"/>
      <c r="D7" s="8"/>
      <c r="E7" s="8"/>
      <c r="F7" s="8"/>
      <c r="G7" s="3"/>
    </row>
    <row r="8" spans="1:7" ht="12" customHeight="1">
      <c r="A8" s="84" t="s">
        <v>0</v>
      </c>
      <c r="B8" s="84" t="s">
        <v>1</v>
      </c>
      <c r="C8" s="84" t="s">
        <v>123</v>
      </c>
      <c r="D8" s="86" t="s">
        <v>3</v>
      </c>
      <c r="E8" s="86" t="s">
        <v>4</v>
      </c>
      <c r="F8" s="84" t="s">
        <v>291</v>
      </c>
      <c r="G8" s="23"/>
    </row>
    <row r="9" spans="1:7" ht="12" customHeight="1">
      <c r="A9" s="85"/>
      <c r="B9" s="85"/>
      <c r="C9" s="85"/>
      <c r="D9" s="87"/>
      <c r="E9" s="87"/>
      <c r="F9" s="85"/>
      <c r="G9" s="23"/>
    </row>
    <row r="10" spans="1:7" ht="11.1" customHeight="1">
      <c r="A10" s="85"/>
      <c r="B10" s="85"/>
      <c r="C10" s="85"/>
      <c r="D10" s="87"/>
      <c r="E10" s="87"/>
      <c r="F10" s="85"/>
      <c r="G10" s="23"/>
    </row>
    <row r="11" spans="1:7" ht="12" customHeight="1">
      <c r="A11" s="11">
        <v>1</v>
      </c>
      <c r="B11" s="12">
        <v>2</v>
      </c>
      <c r="C11" s="24">
        <v>3</v>
      </c>
      <c r="D11" s="25" t="s">
        <v>5</v>
      </c>
      <c r="E11" s="25" t="s">
        <v>6</v>
      </c>
      <c r="F11" s="25" t="s">
        <v>7</v>
      </c>
      <c r="G11" s="26"/>
    </row>
    <row r="12" spans="1:7" ht="16.5" customHeight="1">
      <c r="A12" s="14" t="s">
        <v>124</v>
      </c>
      <c r="B12" s="27">
        <v>200</v>
      </c>
      <c r="C12" s="16" t="s">
        <v>10</v>
      </c>
      <c r="D12" s="76">
        <v>5241.7100300000002</v>
      </c>
      <c r="E12" s="76">
        <v>5240.6459500000001</v>
      </c>
      <c r="F12" s="76">
        <f>E12/D12*100</f>
        <v>99.97969975458561</v>
      </c>
      <c r="G12" s="29"/>
    </row>
    <row r="13" spans="1:7" ht="12" customHeight="1">
      <c r="A13" s="17" t="s">
        <v>11</v>
      </c>
      <c r="B13" s="30"/>
      <c r="C13" s="19"/>
      <c r="D13" s="76">
        <v>0</v>
      </c>
      <c r="E13" s="76">
        <v>0</v>
      </c>
      <c r="F13" s="76"/>
      <c r="G13" s="29"/>
    </row>
    <row r="14" spans="1:7" ht="23.25">
      <c r="A14" s="31" t="s">
        <v>125</v>
      </c>
      <c r="B14" s="32" t="s">
        <v>126</v>
      </c>
      <c r="C14" s="33" t="s">
        <v>127</v>
      </c>
      <c r="D14" s="76">
        <v>665.06034</v>
      </c>
      <c r="E14" s="76">
        <v>665.06034</v>
      </c>
      <c r="F14" s="76">
        <f t="shared" ref="F14:F76" si="0">E14/D14*100</f>
        <v>100</v>
      </c>
      <c r="G14" s="34"/>
    </row>
    <row r="15" spans="1:7" ht="45.75">
      <c r="A15" s="31" t="s">
        <v>128</v>
      </c>
      <c r="B15" s="32" t="s">
        <v>126</v>
      </c>
      <c r="C15" s="33" t="s">
        <v>129</v>
      </c>
      <c r="D15" s="76">
        <v>665.06034</v>
      </c>
      <c r="E15" s="76">
        <v>665.06034</v>
      </c>
      <c r="F15" s="76">
        <f t="shared" si="0"/>
        <v>100</v>
      </c>
      <c r="G15" s="34"/>
    </row>
    <row r="16" spans="1:7" ht="23.25">
      <c r="A16" s="31" t="s">
        <v>130</v>
      </c>
      <c r="B16" s="32" t="s">
        <v>126</v>
      </c>
      <c r="C16" s="33" t="s">
        <v>131</v>
      </c>
      <c r="D16" s="76">
        <v>665.06034</v>
      </c>
      <c r="E16" s="76">
        <v>665.06034</v>
      </c>
      <c r="F16" s="76">
        <f t="shared" si="0"/>
        <v>100</v>
      </c>
      <c r="G16" s="34"/>
    </row>
    <row r="17" spans="1:7">
      <c r="A17" s="31" t="s">
        <v>132</v>
      </c>
      <c r="B17" s="32" t="s">
        <v>126</v>
      </c>
      <c r="C17" s="33" t="s">
        <v>133</v>
      </c>
      <c r="D17" s="76">
        <v>563.36729000000003</v>
      </c>
      <c r="E17" s="76">
        <v>563.36729000000003</v>
      </c>
      <c r="F17" s="76">
        <f t="shared" si="0"/>
        <v>100</v>
      </c>
      <c r="G17" s="34"/>
    </row>
    <row r="18" spans="1:7" ht="34.5">
      <c r="A18" s="31" t="s">
        <v>134</v>
      </c>
      <c r="B18" s="32" t="s">
        <v>126</v>
      </c>
      <c r="C18" s="33" t="s">
        <v>135</v>
      </c>
      <c r="D18" s="76">
        <v>101.69305</v>
      </c>
      <c r="E18" s="76">
        <v>101.69305</v>
      </c>
      <c r="F18" s="76">
        <f t="shared" si="0"/>
        <v>100</v>
      </c>
      <c r="G18" s="34"/>
    </row>
    <row r="19" spans="1:7" ht="34.5">
      <c r="A19" s="31" t="s">
        <v>136</v>
      </c>
      <c r="B19" s="32" t="s">
        <v>126</v>
      </c>
      <c r="C19" s="33" t="s">
        <v>137</v>
      </c>
      <c r="D19" s="76">
        <v>180.86197000000001</v>
      </c>
      <c r="E19" s="76">
        <v>180.86197000000001</v>
      </c>
      <c r="F19" s="76">
        <f t="shared" si="0"/>
        <v>100</v>
      </c>
      <c r="G19" s="34"/>
    </row>
    <row r="20" spans="1:7" ht="45.75">
      <c r="A20" s="31" t="s">
        <v>128</v>
      </c>
      <c r="B20" s="32" t="s">
        <v>126</v>
      </c>
      <c r="C20" s="33" t="s">
        <v>138</v>
      </c>
      <c r="D20" s="76">
        <v>180.86197000000001</v>
      </c>
      <c r="E20" s="76">
        <v>180.86197000000001</v>
      </c>
      <c r="F20" s="76">
        <f t="shared" si="0"/>
        <v>100</v>
      </c>
      <c r="G20" s="34"/>
    </row>
    <row r="21" spans="1:7" ht="23.25">
      <c r="A21" s="31" t="s">
        <v>130</v>
      </c>
      <c r="B21" s="32" t="s">
        <v>126</v>
      </c>
      <c r="C21" s="33" t="s">
        <v>139</v>
      </c>
      <c r="D21" s="76">
        <v>180.86197000000001</v>
      </c>
      <c r="E21" s="76">
        <v>180.86197000000001</v>
      </c>
      <c r="F21" s="76">
        <f t="shared" si="0"/>
        <v>100</v>
      </c>
      <c r="G21" s="34"/>
    </row>
    <row r="22" spans="1:7">
      <c r="A22" s="31" t="s">
        <v>132</v>
      </c>
      <c r="B22" s="32" t="s">
        <v>126</v>
      </c>
      <c r="C22" s="33" t="s">
        <v>140</v>
      </c>
      <c r="D22" s="76">
        <v>102.62</v>
      </c>
      <c r="E22" s="76">
        <v>102.62</v>
      </c>
      <c r="F22" s="76">
        <f t="shared" si="0"/>
        <v>100</v>
      </c>
      <c r="G22" s="34"/>
    </row>
    <row r="23" spans="1:7" ht="34.5">
      <c r="A23" s="31" t="s">
        <v>134</v>
      </c>
      <c r="B23" s="32" t="s">
        <v>126</v>
      </c>
      <c r="C23" s="33" t="s">
        <v>141</v>
      </c>
      <c r="D23" s="76">
        <v>78.241969999999995</v>
      </c>
      <c r="E23" s="76">
        <v>78.241969999999995</v>
      </c>
      <c r="F23" s="76">
        <f t="shared" si="0"/>
        <v>100</v>
      </c>
      <c r="G23" s="34"/>
    </row>
    <row r="24" spans="1:7" ht="23.25">
      <c r="A24" s="31" t="s">
        <v>142</v>
      </c>
      <c r="B24" s="32" t="s">
        <v>126</v>
      </c>
      <c r="C24" s="33" t="s">
        <v>143</v>
      </c>
      <c r="D24" s="76">
        <v>402.69711000000001</v>
      </c>
      <c r="E24" s="76">
        <v>402.69711000000001</v>
      </c>
      <c r="F24" s="76">
        <f t="shared" si="0"/>
        <v>100</v>
      </c>
      <c r="G24" s="34"/>
    </row>
    <row r="25" spans="1:7" ht="45.75">
      <c r="A25" s="31" t="s">
        <v>128</v>
      </c>
      <c r="B25" s="32" t="s">
        <v>126</v>
      </c>
      <c r="C25" s="33" t="s">
        <v>144</v>
      </c>
      <c r="D25" s="76">
        <v>402.69711000000001</v>
      </c>
      <c r="E25" s="76">
        <v>402.69711000000001</v>
      </c>
      <c r="F25" s="76">
        <f t="shared" si="0"/>
        <v>100</v>
      </c>
      <c r="G25" s="34"/>
    </row>
    <row r="26" spans="1:7" ht="23.25">
      <c r="A26" s="31" t="s">
        <v>130</v>
      </c>
      <c r="B26" s="32" t="s">
        <v>126</v>
      </c>
      <c r="C26" s="33" t="s">
        <v>145</v>
      </c>
      <c r="D26" s="76">
        <v>402.69711000000001</v>
      </c>
      <c r="E26" s="76">
        <v>402.69711000000001</v>
      </c>
      <c r="F26" s="76">
        <f t="shared" si="0"/>
        <v>100</v>
      </c>
      <c r="G26" s="34"/>
    </row>
    <row r="27" spans="1:7">
      <c r="A27" s="31" t="s">
        <v>132</v>
      </c>
      <c r="B27" s="32" t="s">
        <v>126</v>
      </c>
      <c r="C27" s="33" t="s">
        <v>146</v>
      </c>
      <c r="D27" s="76">
        <v>360.67421999999999</v>
      </c>
      <c r="E27" s="76">
        <v>360.67421999999999</v>
      </c>
      <c r="F27" s="76">
        <f t="shared" si="0"/>
        <v>100</v>
      </c>
      <c r="G27" s="34"/>
    </row>
    <row r="28" spans="1:7" ht="34.5">
      <c r="A28" s="31" t="s">
        <v>134</v>
      </c>
      <c r="B28" s="32" t="s">
        <v>126</v>
      </c>
      <c r="C28" s="33" t="s">
        <v>147</v>
      </c>
      <c r="D28" s="76">
        <v>42.022889999999997</v>
      </c>
      <c r="E28" s="76">
        <v>42.022889999999997</v>
      </c>
      <c r="F28" s="76">
        <f t="shared" si="0"/>
        <v>100</v>
      </c>
      <c r="G28" s="34"/>
    </row>
    <row r="29" spans="1:7" ht="23.25">
      <c r="A29" s="31" t="s">
        <v>148</v>
      </c>
      <c r="B29" s="32" t="s">
        <v>126</v>
      </c>
      <c r="C29" s="33" t="s">
        <v>149</v>
      </c>
      <c r="D29" s="76">
        <v>295.57261999999997</v>
      </c>
      <c r="E29" s="76">
        <v>295.57261999999997</v>
      </c>
      <c r="F29" s="76">
        <f t="shared" si="0"/>
        <v>100</v>
      </c>
      <c r="G29" s="34"/>
    </row>
    <row r="30" spans="1:7" ht="23.25">
      <c r="A30" s="31" t="s">
        <v>150</v>
      </c>
      <c r="B30" s="32" t="s">
        <v>126</v>
      </c>
      <c r="C30" s="33" t="s">
        <v>151</v>
      </c>
      <c r="D30" s="76">
        <v>274.12995000000001</v>
      </c>
      <c r="E30" s="76">
        <v>274.12995000000001</v>
      </c>
      <c r="F30" s="76">
        <f t="shared" si="0"/>
        <v>100</v>
      </c>
      <c r="G30" s="34"/>
    </row>
    <row r="31" spans="1:7" ht="23.25">
      <c r="A31" s="31" t="s">
        <v>152</v>
      </c>
      <c r="B31" s="32" t="s">
        <v>126</v>
      </c>
      <c r="C31" s="33" t="s">
        <v>153</v>
      </c>
      <c r="D31" s="76">
        <v>274.12995000000001</v>
      </c>
      <c r="E31" s="76">
        <v>274.12995000000001</v>
      </c>
      <c r="F31" s="76">
        <f t="shared" si="0"/>
        <v>100</v>
      </c>
      <c r="G31" s="34"/>
    </row>
    <row r="32" spans="1:7">
      <c r="A32" s="31" t="s">
        <v>154</v>
      </c>
      <c r="B32" s="32" t="s">
        <v>126</v>
      </c>
      <c r="C32" s="33" t="s">
        <v>155</v>
      </c>
      <c r="D32" s="76">
        <v>194.20961</v>
      </c>
      <c r="E32" s="76">
        <v>194.20961</v>
      </c>
      <c r="F32" s="76">
        <f t="shared" si="0"/>
        <v>100</v>
      </c>
      <c r="G32" s="34"/>
    </row>
    <row r="33" spans="1:7">
      <c r="A33" s="31" t="s">
        <v>156</v>
      </c>
      <c r="B33" s="32" t="s">
        <v>126</v>
      </c>
      <c r="C33" s="33" t="s">
        <v>157</v>
      </c>
      <c r="D33" s="76">
        <v>79.920339999999996</v>
      </c>
      <c r="E33" s="76">
        <v>79.920339999999996</v>
      </c>
      <c r="F33" s="76">
        <f t="shared" si="0"/>
        <v>100</v>
      </c>
      <c r="G33" s="34"/>
    </row>
    <row r="34" spans="1:7">
      <c r="A34" s="31" t="s">
        <v>158</v>
      </c>
      <c r="B34" s="32" t="s">
        <v>126</v>
      </c>
      <c r="C34" s="33" t="s">
        <v>159</v>
      </c>
      <c r="D34" s="76">
        <v>21.44267</v>
      </c>
      <c r="E34" s="76">
        <v>21.44267</v>
      </c>
      <c r="F34" s="76">
        <f t="shared" si="0"/>
        <v>100</v>
      </c>
      <c r="G34" s="34"/>
    </row>
    <row r="35" spans="1:7">
      <c r="A35" s="31" t="s">
        <v>160</v>
      </c>
      <c r="B35" s="32" t="s">
        <v>126</v>
      </c>
      <c r="C35" s="33" t="s">
        <v>161</v>
      </c>
      <c r="D35" s="76">
        <v>21.44267</v>
      </c>
      <c r="E35" s="76">
        <v>21.44267</v>
      </c>
      <c r="F35" s="76">
        <f t="shared" si="0"/>
        <v>100</v>
      </c>
      <c r="G35" s="34"/>
    </row>
    <row r="36" spans="1:7">
      <c r="A36" s="31" t="s">
        <v>162</v>
      </c>
      <c r="B36" s="32" t="s">
        <v>126</v>
      </c>
      <c r="C36" s="33" t="s">
        <v>163</v>
      </c>
      <c r="D36" s="76">
        <v>3.9369999999999998</v>
      </c>
      <c r="E36" s="76">
        <v>3.9369999999999998</v>
      </c>
      <c r="F36" s="76">
        <f t="shared" si="0"/>
        <v>100</v>
      </c>
      <c r="G36" s="34"/>
    </row>
    <row r="37" spans="1:7">
      <c r="A37" s="31" t="s">
        <v>164</v>
      </c>
      <c r="B37" s="32" t="s">
        <v>126</v>
      </c>
      <c r="C37" s="33" t="s">
        <v>165</v>
      </c>
      <c r="D37" s="76">
        <v>17.505669999999999</v>
      </c>
      <c r="E37" s="76">
        <v>17.505669999999999</v>
      </c>
      <c r="F37" s="76">
        <f t="shared" si="0"/>
        <v>100</v>
      </c>
      <c r="G37" s="34"/>
    </row>
    <row r="38" spans="1:7" ht="34.5">
      <c r="A38" s="31" t="s">
        <v>136</v>
      </c>
      <c r="B38" s="32" t="s">
        <v>126</v>
      </c>
      <c r="C38" s="33" t="s">
        <v>166</v>
      </c>
      <c r="D38" s="76">
        <v>285.93803000000003</v>
      </c>
      <c r="E38" s="76">
        <v>285.93803000000003</v>
      </c>
      <c r="F38" s="76">
        <f t="shared" si="0"/>
        <v>100</v>
      </c>
      <c r="G38" s="34"/>
    </row>
    <row r="39" spans="1:7" ht="45.75">
      <c r="A39" s="31" t="s">
        <v>128</v>
      </c>
      <c r="B39" s="32" t="s">
        <v>126</v>
      </c>
      <c r="C39" s="33" t="s">
        <v>167</v>
      </c>
      <c r="D39" s="76">
        <v>275.58</v>
      </c>
      <c r="E39" s="76">
        <v>275.58</v>
      </c>
      <c r="F39" s="76">
        <f t="shared" si="0"/>
        <v>100</v>
      </c>
      <c r="G39" s="34"/>
    </row>
    <row r="40" spans="1:7" ht="23.25">
      <c r="A40" s="31" t="s">
        <v>130</v>
      </c>
      <c r="B40" s="32" t="s">
        <v>126</v>
      </c>
      <c r="C40" s="33" t="s">
        <v>168</v>
      </c>
      <c r="D40" s="76">
        <v>275.58</v>
      </c>
      <c r="E40" s="76">
        <v>275.58</v>
      </c>
      <c r="F40" s="76">
        <f t="shared" si="0"/>
        <v>100</v>
      </c>
      <c r="G40" s="34"/>
    </row>
    <row r="41" spans="1:7">
      <c r="A41" s="31" t="s">
        <v>132</v>
      </c>
      <c r="B41" s="32" t="s">
        <v>126</v>
      </c>
      <c r="C41" s="33" t="s">
        <v>169</v>
      </c>
      <c r="D41" s="76">
        <v>176.78</v>
      </c>
      <c r="E41" s="76">
        <v>176.78</v>
      </c>
      <c r="F41" s="76">
        <f t="shared" si="0"/>
        <v>100</v>
      </c>
      <c r="G41" s="34"/>
    </row>
    <row r="42" spans="1:7" ht="34.5">
      <c r="A42" s="31" t="s">
        <v>134</v>
      </c>
      <c r="B42" s="32" t="s">
        <v>126</v>
      </c>
      <c r="C42" s="33" t="s">
        <v>170</v>
      </c>
      <c r="D42" s="76">
        <v>98.8</v>
      </c>
      <c r="E42" s="76">
        <v>98.8</v>
      </c>
      <c r="F42" s="76">
        <f t="shared" si="0"/>
        <v>100</v>
      </c>
      <c r="G42" s="34"/>
    </row>
    <row r="43" spans="1:7" ht="23.25">
      <c r="A43" s="31" t="s">
        <v>150</v>
      </c>
      <c r="B43" s="32" t="s">
        <v>126</v>
      </c>
      <c r="C43" s="33" t="s">
        <v>171</v>
      </c>
      <c r="D43" s="76">
        <v>10.358030000000001</v>
      </c>
      <c r="E43" s="76">
        <v>10.358030000000001</v>
      </c>
      <c r="F43" s="76">
        <f t="shared" si="0"/>
        <v>100</v>
      </c>
      <c r="G43" s="34"/>
    </row>
    <row r="44" spans="1:7" ht="23.25">
      <c r="A44" s="31" t="s">
        <v>152</v>
      </c>
      <c r="B44" s="32" t="s">
        <v>126</v>
      </c>
      <c r="C44" s="33" t="s">
        <v>172</v>
      </c>
      <c r="D44" s="76">
        <v>10.358030000000001</v>
      </c>
      <c r="E44" s="76">
        <v>10.358030000000001</v>
      </c>
      <c r="F44" s="76">
        <f t="shared" si="0"/>
        <v>100</v>
      </c>
      <c r="G44" s="34"/>
    </row>
    <row r="45" spans="1:7">
      <c r="A45" s="31" t="s">
        <v>154</v>
      </c>
      <c r="B45" s="32" t="s">
        <v>126</v>
      </c>
      <c r="C45" s="33" t="s">
        <v>173</v>
      </c>
      <c r="D45" s="76">
        <v>10.358030000000001</v>
      </c>
      <c r="E45" s="76">
        <v>10.358030000000001</v>
      </c>
      <c r="F45" s="76">
        <f t="shared" si="0"/>
        <v>100</v>
      </c>
      <c r="G45" s="34"/>
    </row>
    <row r="46" spans="1:7" ht="68.25">
      <c r="A46" s="31" t="s">
        <v>174</v>
      </c>
      <c r="B46" s="32" t="s">
        <v>126</v>
      </c>
      <c r="C46" s="33" t="s">
        <v>175</v>
      </c>
      <c r="D46" s="76">
        <v>0.6</v>
      </c>
      <c r="E46" s="76">
        <v>0.6</v>
      </c>
      <c r="F46" s="76">
        <f t="shared" si="0"/>
        <v>100</v>
      </c>
      <c r="G46" s="34"/>
    </row>
    <row r="47" spans="1:7" ht="23.25">
      <c r="A47" s="31" t="s">
        <v>150</v>
      </c>
      <c r="B47" s="32" t="s">
        <v>126</v>
      </c>
      <c r="C47" s="33" t="s">
        <v>176</v>
      </c>
      <c r="D47" s="76">
        <v>0.6</v>
      </c>
      <c r="E47" s="76">
        <v>0.6</v>
      </c>
      <c r="F47" s="76">
        <f t="shared" si="0"/>
        <v>100</v>
      </c>
      <c r="G47" s="34"/>
    </row>
    <row r="48" spans="1:7" ht="23.25">
      <c r="A48" s="31" t="s">
        <v>152</v>
      </c>
      <c r="B48" s="32" t="s">
        <v>126</v>
      </c>
      <c r="C48" s="33" t="s">
        <v>177</v>
      </c>
      <c r="D48" s="76">
        <v>0.6</v>
      </c>
      <c r="E48" s="76">
        <v>0.6</v>
      </c>
      <c r="F48" s="76">
        <f t="shared" si="0"/>
        <v>100</v>
      </c>
      <c r="G48" s="34"/>
    </row>
    <row r="49" spans="1:7">
      <c r="A49" s="31" t="s">
        <v>154</v>
      </c>
      <c r="B49" s="32" t="s">
        <v>126</v>
      </c>
      <c r="C49" s="33" t="s">
        <v>178</v>
      </c>
      <c r="D49" s="76">
        <v>0.6</v>
      </c>
      <c r="E49" s="76">
        <v>0.6</v>
      </c>
      <c r="F49" s="76">
        <f t="shared" si="0"/>
        <v>100</v>
      </c>
      <c r="G49" s="34"/>
    </row>
    <row r="50" spans="1:7">
      <c r="A50" s="31" t="s">
        <v>179</v>
      </c>
      <c r="B50" s="32" t="s">
        <v>126</v>
      </c>
      <c r="C50" s="33" t="s">
        <v>180</v>
      </c>
      <c r="D50" s="76">
        <v>1.0640799999999999</v>
      </c>
      <c r="E50" s="76" t="s">
        <v>20</v>
      </c>
      <c r="F50" s="76"/>
      <c r="G50" s="34"/>
    </row>
    <row r="51" spans="1:7">
      <c r="A51" s="31" t="s">
        <v>158</v>
      </c>
      <c r="B51" s="32" t="s">
        <v>126</v>
      </c>
      <c r="C51" s="33" t="s">
        <v>181</v>
      </c>
      <c r="D51" s="76">
        <v>1.0640799999999999</v>
      </c>
      <c r="E51" s="76" t="s">
        <v>20</v>
      </c>
      <c r="F51" s="76"/>
      <c r="G51" s="34"/>
    </row>
    <row r="52" spans="1:7">
      <c r="A52" s="31" t="s">
        <v>182</v>
      </c>
      <c r="B52" s="32" t="s">
        <v>126</v>
      </c>
      <c r="C52" s="33" t="s">
        <v>183</v>
      </c>
      <c r="D52" s="76">
        <v>1.0640799999999999</v>
      </c>
      <c r="E52" s="76" t="s">
        <v>20</v>
      </c>
      <c r="F52" s="76"/>
      <c r="G52" s="34"/>
    </row>
    <row r="53" spans="1:7" ht="23.25">
      <c r="A53" s="31" t="s">
        <v>184</v>
      </c>
      <c r="B53" s="32" t="s">
        <v>126</v>
      </c>
      <c r="C53" s="33" t="s">
        <v>185</v>
      </c>
      <c r="D53" s="76">
        <v>160.1</v>
      </c>
      <c r="E53" s="76">
        <v>160.1</v>
      </c>
      <c r="F53" s="76">
        <f t="shared" si="0"/>
        <v>100</v>
      </c>
      <c r="G53" s="34"/>
    </row>
    <row r="54" spans="1:7" ht="45.75">
      <c r="A54" s="31" t="s">
        <v>128</v>
      </c>
      <c r="B54" s="32" t="s">
        <v>126</v>
      </c>
      <c r="C54" s="33" t="s">
        <v>186</v>
      </c>
      <c r="D54" s="76">
        <v>160.1</v>
      </c>
      <c r="E54" s="76">
        <v>160.1</v>
      </c>
      <c r="F54" s="76">
        <f t="shared" si="0"/>
        <v>100</v>
      </c>
      <c r="G54" s="34"/>
    </row>
    <row r="55" spans="1:7" ht="23.25">
      <c r="A55" s="31" t="s">
        <v>130</v>
      </c>
      <c r="B55" s="32" t="s">
        <v>126</v>
      </c>
      <c r="C55" s="33" t="s">
        <v>187</v>
      </c>
      <c r="D55" s="76">
        <v>160.1</v>
      </c>
      <c r="E55" s="76">
        <v>160.1</v>
      </c>
      <c r="F55" s="76">
        <f t="shared" si="0"/>
        <v>100</v>
      </c>
      <c r="G55" s="34"/>
    </row>
    <row r="56" spans="1:7">
      <c r="A56" s="31" t="s">
        <v>132</v>
      </c>
      <c r="B56" s="32" t="s">
        <v>126</v>
      </c>
      <c r="C56" s="33" t="s">
        <v>188</v>
      </c>
      <c r="D56" s="76">
        <v>122.96299999999999</v>
      </c>
      <c r="E56" s="76">
        <v>122.96299999999999</v>
      </c>
      <c r="F56" s="76">
        <f t="shared" si="0"/>
        <v>100</v>
      </c>
      <c r="G56" s="34"/>
    </row>
    <row r="57" spans="1:7" ht="34.5">
      <c r="A57" s="31" t="s">
        <v>134</v>
      </c>
      <c r="B57" s="32" t="s">
        <v>126</v>
      </c>
      <c r="C57" s="33" t="s">
        <v>189</v>
      </c>
      <c r="D57" s="76">
        <v>37.137</v>
      </c>
      <c r="E57" s="76">
        <v>37.137</v>
      </c>
      <c r="F57" s="76">
        <f t="shared" si="0"/>
        <v>100</v>
      </c>
      <c r="G57" s="34"/>
    </row>
    <row r="58" spans="1:7" ht="23.25">
      <c r="A58" s="31" t="s">
        <v>190</v>
      </c>
      <c r="B58" s="32" t="s">
        <v>126</v>
      </c>
      <c r="C58" s="33" t="s">
        <v>191</v>
      </c>
      <c r="D58" s="76">
        <v>41.198080000000004</v>
      </c>
      <c r="E58" s="76">
        <v>41.198080000000004</v>
      </c>
      <c r="F58" s="76">
        <f t="shared" si="0"/>
        <v>100</v>
      </c>
      <c r="G58" s="34"/>
    </row>
    <row r="59" spans="1:7" ht="23.25">
      <c r="A59" s="31" t="s">
        <v>150</v>
      </c>
      <c r="B59" s="32" t="s">
        <v>126</v>
      </c>
      <c r="C59" s="33" t="s">
        <v>192</v>
      </c>
      <c r="D59" s="76">
        <v>41.198080000000004</v>
      </c>
      <c r="E59" s="76">
        <v>41.198080000000004</v>
      </c>
      <c r="F59" s="76">
        <f t="shared" si="0"/>
        <v>100</v>
      </c>
      <c r="G59" s="34"/>
    </row>
    <row r="60" spans="1:7" ht="23.25">
      <c r="A60" s="31" t="s">
        <v>152</v>
      </c>
      <c r="B60" s="32" t="s">
        <v>126</v>
      </c>
      <c r="C60" s="33" t="s">
        <v>193</v>
      </c>
      <c r="D60" s="76">
        <v>41.198080000000004</v>
      </c>
      <c r="E60" s="76">
        <v>41.198080000000004</v>
      </c>
      <c r="F60" s="76">
        <f t="shared" si="0"/>
        <v>100</v>
      </c>
      <c r="G60" s="34"/>
    </row>
    <row r="61" spans="1:7">
      <c r="A61" s="31" t="s">
        <v>154</v>
      </c>
      <c r="B61" s="32" t="s">
        <v>126</v>
      </c>
      <c r="C61" s="33" t="s">
        <v>194</v>
      </c>
      <c r="D61" s="76">
        <v>41.198080000000004</v>
      </c>
      <c r="E61" s="76">
        <v>41.198080000000004</v>
      </c>
      <c r="F61" s="76">
        <f t="shared" si="0"/>
        <v>100</v>
      </c>
      <c r="G61" s="34"/>
    </row>
    <row r="62" spans="1:7" ht="135.75">
      <c r="A62" s="31" t="s">
        <v>195</v>
      </c>
      <c r="B62" s="32" t="s">
        <v>126</v>
      </c>
      <c r="C62" s="33" t="s">
        <v>196</v>
      </c>
      <c r="D62" s="76">
        <v>467.1</v>
      </c>
      <c r="E62" s="76">
        <v>467.1</v>
      </c>
      <c r="F62" s="76">
        <f t="shared" si="0"/>
        <v>100</v>
      </c>
      <c r="G62" s="34"/>
    </row>
    <row r="63" spans="1:7" ht="23.25">
      <c r="A63" s="31" t="s">
        <v>150</v>
      </c>
      <c r="B63" s="32" t="s">
        <v>126</v>
      </c>
      <c r="C63" s="33" t="s">
        <v>197</v>
      </c>
      <c r="D63" s="76">
        <v>464.21100000000001</v>
      </c>
      <c r="E63" s="76">
        <v>464.21100000000001</v>
      </c>
      <c r="F63" s="76">
        <f t="shared" si="0"/>
        <v>100</v>
      </c>
      <c r="G63" s="34"/>
    </row>
    <row r="64" spans="1:7" ht="23.25">
      <c r="A64" s="31" t="s">
        <v>152</v>
      </c>
      <c r="B64" s="32" t="s">
        <v>126</v>
      </c>
      <c r="C64" s="33" t="s">
        <v>198</v>
      </c>
      <c r="D64" s="76">
        <v>464.21100000000001</v>
      </c>
      <c r="E64" s="76">
        <v>464.21100000000001</v>
      </c>
      <c r="F64" s="76">
        <f t="shared" si="0"/>
        <v>100</v>
      </c>
      <c r="G64" s="34"/>
    </row>
    <row r="65" spans="1:7">
      <c r="A65" s="31" t="s">
        <v>154</v>
      </c>
      <c r="B65" s="32" t="s">
        <v>126</v>
      </c>
      <c r="C65" s="33" t="s">
        <v>199</v>
      </c>
      <c r="D65" s="76">
        <v>464.21100000000001</v>
      </c>
      <c r="E65" s="76">
        <v>464.21100000000001</v>
      </c>
      <c r="F65" s="76">
        <f t="shared" si="0"/>
        <v>100</v>
      </c>
      <c r="G65" s="34"/>
    </row>
    <row r="66" spans="1:7">
      <c r="A66" s="31" t="s">
        <v>158</v>
      </c>
      <c r="B66" s="32" t="s">
        <v>126</v>
      </c>
      <c r="C66" s="33" t="s">
        <v>200</v>
      </c>
      <c r="D66" s="76">
        <v>2.8889999999999998</v>
      </c>
      <c r="E66" s="76">
        <v>2.8889999999999998</v>
      </c>
      <c r="F66" s="76">
        <f t="shared" si="0"/>
        <v>100</v>
      </c>
      <c r="G66" s="34"/>
    </row>
    <row r="67" spans="1:7">
      <c r="A67" s="31" t="s">
        <v>160</v>
      </c>
      <c r="B67" s="32" t="s">
        <v>126</v>
      </c>
      <c r="C67" s="33" t="s">
        <v>201</v>
      </c>
      <c r="D67" s="76">
        <v>2.8889999999999998</v>
      </c>
      <c r="E67" s="76">
        <v>2.8889999999999998</v>
      </c>
      <c r="F67" s="76">
        <f t="shared" si="0"/>
        <v>100</v>
      </c>
      <c r="G67" s="34"/>
    </row>
    <row r="68" spans="1:7">
      <c r="A68" s="31" t="s">
        <v>162</v>
      </c>
      <c r="B68" s="32" t="s">
        <v>126</v>
      </c>
      <c r="C68" s="33" t="s">
        <v>202</v>
      </c>
      <c r="D68" s="76">
        <v>2.8889999999999998</v>
      </c>
      <c r="E68" s="76">
        <v>2.8889999999999998</v>
      </c>
      <c r="F68" s="76">
        <f t="shared" si="0"/>
        <v>100</v>
      </c>
      <c r="G68" s="34"/>
    </row>
    <row r="69" spans="1:7">
      <c r="A69" s="31" t="s">
        <v>203</v>
      </c>
      <c r="B69" s="32" t="s">
        <v>126</v>
      </c>
      <c r="C69" s="33" t="s">
        <v>204</v>
      </c>
      <c r="D69" s="76">
        <v>565.63281000000006</v>
      </c>
      <c r="E69" s="76">
        <v>565.63281000000006</v>
      </c>
      <c r="F69" s="76">
        <f t="shared" si="0"/>
        <v>100</v>
      </c>
      <c r="G69" s="34"/>
    </row>
    <row r="70" spans="1:7" ht="23.25">
      <c r="A70" s="31" t="s">
        <v>150</v>
      </c>
      <c r="B70" s="32" t="s">
        <v>126</v>
      </c>
      <c r="C70" s="33" t="s">
        <v>205</v>
      </c>
      <c r="D70" s="76">
        <v>565.63281000000006</v>
      </c>
      <c r="E70" s="76">
        <v>565.63281000000006</v>
      </c>
      <c r="F70" s="76">
        <f t="shared" si="0"/>
        <v>100</v>
      </c>
      <c r="G70" s="34"/>
    </row>
    <row r="71" spans="1:7" ht="23.25">
      <c r="A71" s="31" t="s">
        <v>152</v>
      </c>
      <c r="B71" s="32" t="s">
        <v>126</v>
      </c>
      <c r="C71" s="33" t="s">
        <v>206</v>
      </c>
      <c r="D71" s="76">
        <v>565.63281000000006</v>
      </c>
      <c r="E71" s="76">
        <v>565.63281000000006</v>
      </c>
      <c r="F71" s="76">
        <f t="shared" si="0"/>
        <v>100</v>
      </c>
      <c r="G71" s="34"/>
    </row>
    <row r="72" spans="1:7">
      <c r="A72" s="31" t="s">
        <v>154</v>
      </c>
      <c r="B72" s="32" t="s">
        <v>126</v>
      </c>
      <c r="C72" s="33" t="s">
        <v>207</v>
      </c>
      <c r="D72" s="76">
        <v>565.63281000000006</v>
      </c>
      <c r="E72" s="76">
        <v>565.63281000000006</v>
      </c>
      <c r="F72" s="76">
        <f t="shared" si="0"/>
        <v>100</v>
      </c>
      <c r="G72" s="34"/>
    </row>
    <row r="73" spans="1:7">
      <c r="A73" s="31" t="s">
        <v>208</v>
      </c>
      <c r="B73" s="32" t="s">
        <v>126</v>
      </c>
      <c r="C73" s="33" t="s">
        <v>209</v>
      </c>
      <c r="D73" s="76">
        <v>333.73363000000001</v>
      </c>
      <c r="E73" s="76">
        <v>333.73363000000001</v>
      </c>
      <c r="F73" s="76">
        <f t="shared" si="0"/>
        <v>100</v>
      </c>
      <c r="G73" s="34"/>
    </row>
    <row r="74" spans="1:7" ht="23.25">
      <c r="A74" s="31" t="s">
        <v>150</v>
      </c>
      <c r="B74" s="32" t="s">
        <v>126</v>
      </c>
      <c r="C74" s="33" t="s">
        <v>210</v>
      </c>
      <c r="D74" s="76">
        <v>333.73363000000001</v>
      </c>
      <c r="E74" s="76">
        <v>333.73363000000001</v>
      </c>
      <c r="F74" s="76">
        <f t="shared" si="0"/>
        <v>100</v>
      </c>
      <c r="G74" s="34"/>
    </row>
    <row r="75" spans="1:7" ht="23.25">
      <c r="A75" s="31" t="s">
        <v>152</v>
      </c>
      <c r="B75" s="32" t="s">
        <v>126</v>
      </c>
      <c r="C75" s="33" t="s">
        <v>211</v>
      </c>
      <c r="D75" s="76">
        <v>333.73363000000001</v>
      </c>
      <c r="E75" s="76">
        <v>333.73363000000001</v>
      </c>
      <c r="F75" s="76">
        <f t="shared" si="0"/>
        <v>100</v>
      </c>
      <c r="G75" s="34"/>
    </row>
    <row r="76" spans="1:7">
      <c r="A76" s="31" t="s">
        <v>156</v>
      </c>
      <c r="B76" s="32" t="s">
        <v>126</v>
      </c>
      <c r="C76" s="33" t="s">
        <v>212</v>
      </c>
      <c r="D76" s="76">
        <v>333.73363000000001</v>
      </c>
      <c r="E76" s="76">
        <v>333.73363000000001</v>
      </c>
      <c r="F76" s="76">
        <f t="shared" si="0"/>
        <v>100</v>
      </c>
      <c r="G76" s="34"/>
    </row>
    <row r="77" spans="1:7">
      <c r="A77" s="31" t="s">
        <v>213</v>
      </c>
      <c r="B77" s="32" t="s">
        <v>126</v>
      </c>
      <c r="C77" s="33" t="s">
        <v>214</v>
      </c>
      <c r="D77" s="76">
        <v>6.5629999999999997</v>
      </c>
      <c r="E77" s="76">
        <v>6.5629999999999997</v>
      </c>
      <c r="F77" s="76">
        <f t="shared" ref="F77:F98" si="1">E77/D77*100</f>
        <v>100</v>
      </c>
      <c r="G77" s="34"/>
    </row>
    <row r="78" spans="1:7">
      <c r="A78" s="31" t="s">
        <v>158</v>
      </c>
      <c r="B78" s="32" t="s">
        <v>126</v>
      </c>
      <c r="C78" s="33" t="s">
        <v>215</v>
      </c>
      <c r="D78" s="76">
        <v>6.5629999999999997</v>
      </c>
      <c r="E78" s="76">
        <v>6.5629999999999997</v>
      </c>
      <c r="F78" s="76">
        <f t="shared" si="1"/>
        <v>100</v>
      </c>
      <c r="G78" s="34"/>
    </row>
    <row r="79" spans="1:7">
      <c r="A79" s="31" t="s">
        <v>160</v>
      </c>
      <c r="B79" s="32" t="s">
        <v>126</v>
      </c>
      <c r="C79" s="33" t="s">
        <v>216</v>
      </c>
      <c r="D79" s="76">
        <v>6.5629999999999997</v>
      </c>
      <c r="E79" s="76">
        <v>6.5629999999999997</v>
      </c>
      <c r="F79" s="76">
        <f t="shared" si="1"/>
        <v>100</v>
      </c>
      <c r="G79" s="34"/>
    </row>
    <row r="80" spans="1:7">
      <c r="A80" s="31" t="s">
        <v>162</v>
      </c>
      <c r="B80" s="32" t="s">
        <v>126</v>
      </c>
      <c r="C80" s="33" t="s">
        <v>217</v>
      </c>
      <c r="D80" s="76">
        <v>6.5629999999999997</v>
      </c>
      <c r="E80" s="76">
        <v>6.5629999999999997</v>
      </c>
      <c r="F80" s="76">
        <f t="shared" si="1"/>
        <v>100</v>
      </c>
      <c r="G80" s="34"/>
    </row>
    <row r="81" spans="1:7">
      <c r="A81" s="31" t="s">
        <v>218</v>
      </c>
      <c r="B81" s="32" t="s">
        <v>126</v>
      </c>
      <c r="C81" s="33" t="s">
        <v>219</v>
      </c>
      <c r="D81" s="76">
        <v>45.056760000000004</v>
      </c>
      <c r="E81" s="76">
        <v>45.056760000000004</v>
      </c>
      <c r="F81" s="76">
        <f t="shared" si="1"/>
        <v>100</v>
      </c>
      <c r="G81" s="34"/>
    </row>
    <row r="82" spans="1:7" ht="23.25">
      <c r="A82" s="31" t="s">
        <v>150</v>
      </c>
      <c r="B82" s="32" t="s">
        <v>126</v>
      </c>
      <c r="C82" s="33" t="s">
        <v>220</v>
      </c>
      <c r="D82" s="76">
        <v>45.056760000000004</v>
      </c>
      <c r="E82" s="76">
        <v>45.056760000000004</v>
      </c>
      <c r="F82" s="76">
        <f t="shared" si="1"/>
        <v>100</v>
      </c>
      <c r="G82" s="34"/>
    </row>
    <row r="83" spans="1:7" ht="23.25">
      <c r="A83" s="31" t="s">
        <v>152</v>
      </c>
      <c r="B83" s="32" t="s">
        <v>126</v>
      </c>
      <c r="C83" s="33" t="s">
        <v>221</v>
      </c>
      <c r="D83" s="76">
        <v>45.056760000000004</v>
      </c>
      <c r="E83" s="76">
        <v>45.056760000000004</v>
      </c>
      <c r="F83" s="76">
        <f t="shared" si="1"/>
        <v>100</v>
      </c>
      <c r="G83" s="34"/>
    </row>
    <row r="84" spans="1:7">
      <c r="A84" s="31" t="s">
        <v>154</v>
      </c>
      <c r="B84" s="32" t="s">
        <v>126</v>
      </c>
      <c r="C84" s="33" t="s">
        <v>222</v>
      </c>
      <c r="D84" s="76">
        <v>45.056760000000004</v>
      </c>
      <c r="E84" s="76">
        <v>45.056760000000004</v>
      </c>
      <c r="F84" s="76">
        <f t="shared" si="1"/>
        <v>100</v>
      </c>
      <c r="G84" s="34"/>
    </row>
    <row r="85" spans="1:7" ht="34.5">
      <c r="A85" s="31" t="s">
        <v>136</v>
      </c>
      <c r="B85" s="32" t="s">
        <v>126</v>
      </c>
      <c r="C85" s="33" t="s">
        <v>223</v>
      </c>
      <c r="D85" s="76">
        <v>80</v>
      </c>
      <c r="E85" s="76">
        <v>80</v>
      </c>
      <c r="F85" s="76">
        <f t="shared" si="1"/>
        <v>100</v>
      </c>
      <c r="G85" s="34"/>
    </row>
    <row r="86" spans="1:7" ht="23.25">
      <c r="A86" s="31" t="s">
        <v>150</v>
      </c>
      <c r="B86" s="32" t="s">
        <v>126</v>
      </c>
      <c r="C86" s="33" t="s">
        <v>224</v>
      </c>
      <c r="D86" s="76">
        <v>80</v>
      </c>
      <c r="E86" s="76">
        <v>80</v>
      </c>
      <c r="F86" s="76">
        <f t="shared" si="1"/>
        <v>100</v>
      </c>
      <c r="G86" s="34"/>
    </row>
    <row r="87" spans="1:7" ht="23.25">
      <c r="A87" s="31" t="s">
        <v>152</v>
      </c>
      <c r="B87" s="32" t="s">
        <v>126</v>
      </c>
      <c r="C87" s="33" t="s">
        <v>225</v>
      </c>
      <c r="D87" s="76">
        <v>80</v>
      </c>
      <c r="E87" s="76">
        <v>80</v>
      </c>
      <c r="F87" s="76">
        <f t="shared" si="1"/>
        <v>100</v>
      </c>
      <c r="G87" s="34"/>
    </row>
    <row r="88" spans="1:7">
      <c r="A88" s="31" t="s">
        <v>154</v>
      </c>
      <c r="B88" s="32" t="s">
        <v>126</v>
      </c>
      <c r="C88" s="33" t="s">
        <v>226</v>
      </c>
      <c r="D88" s="76">
        <v>10</v>
      </c>
      <c r="E88" s="76">
        <v>10</v>
      </c>
      <c r="F88" s="76">
        <f t="shared" si="1"/>
        <v>100</v>
      </c>
      <c r="G88" s="34"/>
    </row>
    <row r="89" spans="1:7">
      <c r="A89" s="31" t="s">
        <v>156</v>
      </c>
      <c r="B89" s="32" t="s">
        <v>126</v>
      </c>
      <c r="C89" s="33" t="s">
        <v>227</v>
      </c>
      <c r="D89" s="76">
        <v>70</v>
      </c>
      <c r="E89" s="76">
        <v>70</v>
      </c>
      <c r="F89" s="76">
        <f t="shared" si="1"/>
        <v>100</v>
      </c>
      <c r="G89" s="34"/>
    </row>
    <row r="90" spans="1:7" ht="23.25">
      <c r="A90" s="31" t="s">
        <v>228</v>
      </c>
      <c r="B90" s="32" t="s">
        <v>126</v>
      </c>
      <c r="C90" s="33" t="s">
        <v>229</v>
      </c>
      <c r="D90" s="76">
        <v>1500</v>
      </c>
      <c r="E90" s="76">
        <v>1500</v>
      </c>
      <c r="F90" s="76">
        <f t="shared" si="1"/>
        <v>100</v>
      </c>
      <c r="G90" s="34"/>
    </row>
    <row r="91" spans="1:7" ht="23.25">
      <c r="A91" s="31" t="s">
        <v>150</v>
      </c>
      <c r="B91" s="32" t="s">
        <v>126</v>
      </c>
      <c r="C91" s="33" t="s">
        <v>230</v>
      </c>
      <c r="D91" s="76">
        <v>1500</v>
      </c>
      <c r="E91" s="76">
        <v>1500</v>
      </c>
      <c r="F91" s="76">
        <f t="shared" si="1"/>
        <v>100</v>
      </c>
      <c r="G91" s="34"/>
    </row>
    <row r="92" spans="1:7" ht="23.25">
      <c r="A92" s="31" t="s">
        <v>152</v>
      </c>
      <c r="B92" s="32" t="s">
        <v>126</v>
      </c>
      <c r="C92" s="33" t="s">
        <v>231</v>
      </c>
      <c r="D92" s="76">
        <v>1500</v>
      </c>
      <c r="E92" s="76">
        <v>1500</v>
      </c>
      <c r="F92" s="76">
        <f t="shared" si="1"/>
        <v>100</v>
      </c>
      <c r="G92" s="34"/>
    </row>
    <row r="93" spans="1:7">
      <c r="A93" s="31" t="s">
        <v>154</v>
      </c>
      <c r="B93" s="32" t="s">
        <v>126</v>
      </c>
      <c r="C93" s="33" t="s">
        <v>232</v>
      </c>
      <c r="D93" s="76">
        <v>1500</v>
      </c>
      <c r="E93" s="76">
        <v>1500</v>
      </c>
      <c r="F93" s="76">
        <f t="shared" si="1"/>
        <v>100</v>
      </c>
      <c r="G93" s="34"/>
    </row>
    <row r="94" spans="1:7" ht="23.25">
      <c r="A94" s="31" t="s">
        <v>233</v>
      </c>
      <c r="B94" s="32" t="s">
        <v>126</v>
      </c>
      <c r="C94" s="33" t="s">
        <v>234</v>
      </c>
      <c r="D94" s="76">
        <v>210.5316</v>
      </c>
      <c r="E94" s="76">
        <v>210.5316</v>
      </c>
      <c r="F94" s="76">
        <f t="shared" si="1"/>
        <v>100</v>
      </c>
      <c r="G94" s="34"/>
    </row>
    <row r="95" spans="1:7">
      <c r="A95" s="31" t="s">
        <v>235</v>
      </c>
      <c r="B95" s="32" t="s">
        <v>126</v>
      </c>
      <c r="C95" s="33" t="s">
        <v>236</v>
      </c>
      <c r="D95" s="76">
        <v>210.5316</v>
      </c>
      <c r="E95" s="76">
        <v>210.5316</v>
      </c>
      <c r="F95" s="76">
        <f t="shared" si="1"/>
        <v>100</v>
      </c>
      <c r="G95" s="34"/>
    </row>
    <row r="96" spans="1:7">
      <c r="A96" s="31" t="s">
        <v>237</v>
      </c>
      <c r="B96" s="32" t="s">
        <v>126</v>
      </c>
      <c r="C96" s="33" t="s">
        <v>238</v>
      </c>
      <c r="D96" s="76">
        <v>210.5316</v>
      </c>
      <c r="E96" s="76">
        <v>210.5316</v>
      </c>
      <c r="F96" s="76">
        <f t="shared" si="1"/>
        <v>100</v>
      </c>
      <c r="G96" s="34"/>
    </row>
    <row r="97" spans="1:7">
      <c r="A97" s="31" t="s">
        <v>239</v>
      </c>
      <c r="B97" s="32" t="s">
        <v>126</v>
      </c>
      <c r="C97" s="33" t="s">
        <v>240</v>
      </c>
      <c r="D97" s="76">
        <v>210.5316</v>
      </c>
      <c r="E97" s="76">
        <v>210.5316</v>
      </c>
      <c r="F97" s="76">
        <f t="shared" si="1"/>
        <v>100</v>
      </c>
      <c r="G97" s="34"/>
    </row>
    <row r="98" spans="1:7" ht="24" customHeight="1">
      <c r="A98" s="35" t="s">
        <v>241</v>
      </c>
      <c r="B98" s="36" t="s">
        <v>242</v>
      </c>
      <c r="C98" s="37" t="s">
        <v>10</v>
      </c>
      <c r="D98" s="76" t="s">
        <v>20</v>
      </c>
      <c r="E98" s="76">
        <v>1410.1930400000001</v>
      </c>
      <c r="F98" s="76" t="e">
        <f t="shared" si="1"/>
        <v>#VALUE!</v>
      </c>
      <c r="G98" s="38"/>
    </row>
    <row r="99" spans="1:7" ht="15" customHeight="1">
      <c r="A99" s="39"/>
      <c r="B99" s="40"/>
      <c r="C99" s="40"/>
      <c r="D99" s="40"/>
      <c r="E99" s="40"/>
      <c r="F99" s="40"/>
      <c r="G99" s="6"/>
    </row>
  </sheetData>
  <mergeCells count="9">
    <mergeCell ref="F8:F10"/>
    <mergeCell ref="A1:A5"/>
    <mergeCell ref="B1:G5"/>
    <mergeCell ref="A6:G6"/>
    <mergeCell ref="A8:A10"/>
    <mergeCell ref="B8:B10"/>
    <mergeCell ref="C8:C10"/>
    <mergeCell ref="D8:D10"/>
    <mergeCell ref="E8:E10"/>
  </mergeCells>
  <printOptions horizontalCentered="1"/>
  <pageMargins left="0.39370078740157483" right="0.39370078740157483" top="0.39370078740157483" bottom="0.39370078740157483" header="0" footer="0"/>
  <pageSetup paperSize="9" scale="68" fitToHeight="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G64"/>
  <sheetViews>
    <sheetView tabSelected="1" zoomScaleNormal="100" zoomScaleSheetLayoutView="100" workbookViewId="0">
      <selection activeCell="D2" sqref="D2:F2"/>
    </sheetView>
  </sheetViews>
  <sheetFormatPr defaultRowHeight="15"/>
  <cols>
    <col min="1" max="1" width="50.7109375" style="1" customWidth="1"/>
    <col min="2" max="2" width="13.28515625" style="1" customWidth="1"/>
    <col min="3" max="3" width="27.28515625" style="1" customWidth="1"/>
    <col min="4" max="6" width="19.85546875" style="1" customWidth="1"/>
    <col min="7" max="7" width="9.140625" style="1" customWidth="1"/>
    <col min="8" max="16384" width="9.140625" style="1"/>
  </cols>
  <sheetData>
    <row r="1" spans="1:7">
      <c r="E1" s="1" t="s">
        <v>290</v>
      </c>
    </row>
    <row r="2" spans="1:7" ht="102" customHeight="1">
      <c r="D2" s="94" t="s">
        <v>294</v>
      </c>
      <c r="E2" s="95"/>
      <c r="F2" s="95"/>
    </row>
    <row r="4" spans="1:7" ht="14.1" customHeight="1">
      <c r="A4" s="98"/>
      <c r="B4" s="99"/>
      <c r="C4" s="99"/>
      <c r="D4" s="99"/>
      <c r="E4" s="99"/>
      <c r="F4" s="99"/>
      <c r="G4" s="6"/>
    </row>
    <row r="5" spans="1:7" ht="83.25" customHeight="1">
      <c r="A5" s="100" t="s">
        <v>289</v>
      </c>
      <c r="B5" s="101"/>
      <c r="C5" s="101"/>
      <c r="D5" s="101"/>
      <c r="E5" s="101"/>
      <c r="F5" s="102"/>
      <c r="G5" s="6"/>
    </row>
    <row r="6" spans="1:7" ht="13.5" customHeight="1">
      <c r="A6" s="84" t="s">
        <v>0</v>
      </c>
      <c r="B6" s="84" t="s">
        <v>1</v>
      </c>
      <c r="C6" s="84" t="s">
        <v>243</v>
      </c>
      <c r="D6" s="84" t="s">
        <v>3</v>
      </c>
      <c r="E6" s="84" t="s">
        <v>4</v>
      </c>
      <c r="F6" s="84" t="s">
        <v>291</v>
      </c>
      <c r="G6" s="6"/>
    </row>
    <row r="7" spans="1:7" ht="12" customHeight="1">
      <c r="A7" s="85"/>
      <c r="B7" s="85"/>
      <c r="C7" s="85"/>
      <c r="D7" s="85"/>
      <c r="E7" s="85"/>
      <c r="F7" s="85"/>
      <c r="G7" s="6"/>
    </row>
    <row r="8" spans="1:7" ht="12" customHeight="1">
      <c r="A8" s="85"/>
      <c r="B8" s="85"/>
      <c r="C8" s="85"/>
      <c r="D8" s="85"/>
      <c r="E8" s="85"/>
      <c r="F8" s="85"/>
      <c r="G8" s="6"/>
    </row>
    <row r="9" spans="1:7" ht="11.25" customHeight="1">
      <c r="A9" s="85"/>
      <c r="B9" s="85"/>
      <c r="C9" s="85"/>
      <c r="D9" s="85"/>
      <c r="E9" s="85"/>
      <c r="F9" s="85"/>
      <c r="G9" s="6"/>
    </row>
    <row r="10" spans="1:7" ht="10.5" customHeight="1">
      <c r="A10" s="85"/>
      <c r="B10" s="85"/>
      <c r="C10" s="85"/>
      <c r="D10" s="85"/>
      <c r="E10" s="85"/>
      <c r="F10" s="85"/>
      <c r="G10" s="6"/>
    </row>
    <row r="11" spans="1:7" ht="12" customHeight="1">
      <c r="A11" s="11">
        <v>1</v>
      </c>
      <c r="B11" s="12">
        <v>2</v>
      </c>
      <c r="C11" s="24">
        <v>3</v>
      </c>
      <c r="D11" s="25" t="s">
        <v>5</v>
      </c>
      <c r="E11" s="25" t="s">
        <v>6</v>
      </c>
      <c r="F11" s="25" t="s">
        <v>7</v>
      </c>
      <c r="G11" s="6"/>
    </row>
    <row r="12" spans="1:7" ht="18" customHeight="1" thickBot="1">
      <c r="A12" s="35" t="s">
        <v>244</v>
      </c>
      <c r="B12" s="43">
        <v>500</v>
      </c>
      <c r="C12" s="44" t="s">
        <v>10</v>
      </c>
      <c r="D12" s="76">
        <v>-896.92085999999995</v>
      </c>
      <c r="E12" s="76">
        <v>-1410.1930400000001</v>
      </c>
      <c r="F12" s="28">
        <f>E12/D12*100</f>
        <v>157.22602772333784</v>
      </c>
      <c r="G12" s="6"/>
    </row>
    <row r="13" spans="1:7" ht="12" customHeight="1" thickBot="1">
      <c r="A13" s="45" t="s">
        <v>11</v>
      </c>
      <c r="B13" s="46"/>
      <c r="C13" s="47"/>
      <c r="D13" s="76">
        <v>0</v>
      </c>
      <c r="E13" s="76">
        <v>0</v>
      </c>
      <c r="F13" s="28"/>
      <c r="G13" s="6"/>
    </row>
    <row r="14" spans="1:7" ht="18" customHeight="1" thickBot="1">
      <c r="A14" s="48" t="s">
        <v>245</v>
      </c>
      <c r="B14" s="46">
        <v>520</v>
      </c>
      <c r="C14" s="47" t="s">
        <v>10</v>
      </c>
      <c r="D14" s="76" t="s">
        <v>20</v>
      </c>
      <c r="E14" s="76" t="s">
        <v>20</v>
      </c>
      <c r="F14" s="28"/>
      <c r="G14" s="6"/>
    </row>
    <row r="15" spans="1:7" ht="12" customHeight="1" thickBot="1">
      <c r="A15" s="49" t="s">
        <v>246</v>
      </c>
      <c r="B15" s="46"/>
      <c r="C15" s="47"/>
      <c r="D15" s="76">
        <v>0</v>
      </c>
      <c r="E15" s="76">
        <v>0</v>
      </c>
      <c r="F15" s="28"/>
      <c r="G15" s="6"/>
    </row>
    <row r="16" spans="1:7" ht="14.1" customHeight="1" thickBot="1">
      <c r="A16" s="50" t="s">
        <v>247</v>
      </c>
      <c r="B16" s="46">
        <v>620</v>
      </c>
      <c r="C16" s="47" t="s">
        <v>10</v>
      </c>
      <c r="D16" s="76" t="s">
        <v>20</v>
      </c>
      <c r="E16" s="76" t="s">
        <v>20</v>
      </c>
      <c r="F16" s="28"/>
      <c r="G16" s="6"/>
    </row>
    <row r="17" spans="1:7" ht="12.95" customHeight="1" thickBot="1">
      <c r="A17" s="51" t="s">
        <v>246</v>
      </c>
      <c r="B17" s="46"/>
      <c r="C17" s="47"/>
      <c r="D17" s="76">
        <v>0</v>
      </c>
      <c r="E17" s="76">
        <v>0</v>
      </c>
      <c r="F17" s="28"/>
      <c r="G17" s="6"/>
    </row>
    <row r="18" spans="1:7" ht="14.1" customHeight="1" thickBot="1">
      <c r="A18" s="52" t="s">
        <v>248</v>
      </c>
      <c r="B18" s="46">
        <v>700</v>
      </c>
      <c r="C18" s="47"/>
      <c r="D18" s="76" t="s">
        <v>20</v>
      </c>
      <c r="E18" s="76">
        <v>-1410.1930400000001</v>
      </c>
      <c r="F18" s="28"/>
      <c r="G18" s="6"/>
    </row>
    <row r="19" spans="1:7" ht="24" thickBot="1">
      <c r="A19" s="53" t="s">
        <v>249</v>
      </c>
      <c r="B19" s="46">
        <v>700</v>
      </c>
      <c r="C19" s="47" t="s">
        <v>250</v>
      </c>
      <c r="D19" s="76">
        <v>-896.92085999999995</v>
      </c>
      <c r="E19" s="76">
        <v>-1410.1930400000001</v>
      </c>
      <c r="F19" s="28">
        <f t="shared" ref="F19:F30" si="0">E19/D19*100</f>
        <v>157.22602772333784</v>
      </c>
      <c r="G19" s="6"/>
    </row>
    <row r="20" spans="1:7" ht="14.1" customHeight="1" thickBot="1">
      <c r="A20" s="50" t="s">
        <v>251</v>
      </c>
      <c r="B20" s="46">
        <v>710</v>
      </c>
      <c r="C20" s="47"/>
      <c r="D20" s="76">
        <v>0</v>
      </c>
      <c r="E20" s="76">
        <v>0</v>
      </c>
      <c r="F20" s="28"/>
      <c r="G20" s="6"/>
    </row>
    <row r="21" spans="1:7" ht="15.75" thickBot="1">
      <c r="A21" s="31" t="s">
        <v>252</v>
      </c>
      <c r="B21" s="46">
        <v>710</v>
      </c>
      <c r="C21" s="47" t="s">
        <v>253</v>
      </c>
      <c r="D21" s="76">
        <v>-6138.6308899999995</v>
      </c>
      <c r="E21" s="76">
        <v>-7063.1389800000006</v>
      </c>
      <c r="F21" s="28">
        <f t="shared" si="0"/>
        <v>115.06049323646501</v>
      </c>
      <c r="G21" s="6"/>
    </row>
    <row r="22" spans="1:7" ht="15.75" thickBot="1">
      <c r="A22" s="31" t="s">
        <v>254</v>
      </c>
      <c r="B22" s="46">
        <v>710</v>
      </c>
      <c r="C22" s="47" t="s">
        <v>255</v>
      </c>
      <c r="D22" s="76" t="s">
        <v>20</v>
      </c>
      <c r="E22" s="76">
        <v>-7063.1389800000006</v>
      </c>
      <c r="F22" s="28"/>
      <c r="G22" s="6"/>
    </row>
    <row r="23" spans="1:7" ht="15.75" thickBot="1">
      <c r="A23" s="31" t="s">
        <v>256</v>
      </c>
      <c r="B23" s="46">
        <v>710</v>
      </c>
      <c r="C23" s="47" t="s">
        <v>257</v>
      </c>
      <c r="D23" s="76" t="s">
        <v>20</v>
      </c>
      <c r="E23" s="76">
        <v>-7063.1389800000006</v>
      </c>
      <c r="F23" s="28"/>
      <c r="G23" s="6"/>
    </row>
    <row r="24" spans="1:7" ht="24" thickBot="1">
      <c r="A24" s="31" t="s">
        <v>258</v>
      </c>
      <c r="B24" s="46">
        <v>710</v>
      </c>
      <c r="C24" s="47" t="s">
        <v>259</v>
      </c>
      <c r="D24" s="76" t="s">
        <v>20</v>
      </c>
      <c r="E24" s="76">
        <v>-7063.1389800000006</v>
      </c>
      <c r="F24" s="28"/>
      <c r="G24" s="6"/>
    </row>
    <row r="25" spans="1:7" ht="15.75" thickBot="1">
      <c r="A25" s="31" t="s">
        <v>260</v>
      </c>
      <c r="B25" s="46">
        <v>710</v>
      </c>
      <c r="C25" s="47" t="s">
        <v>261</v>
      </c>
      <c r="D25" s="76">
        <v>-6138.6308899999995</v>
      </c>
      <c r="E25" s="76" t="s">
        <v>20</v>
      </c>
      <c r="F25" s="28"/>
      <c r="G25" s="6"/>
    </row>
    <row r="26" spans="1:7" ht="15.75" thickBot="1">
      <c r="A26" s="31" t="s">
        <v>254</v>
      </c>
      <c r="B26" s="46">
        <v>710</v>
      </c>
      <c r="C26" s="47" t="s">
        <v>262</v>
      </c>
      <c r="D26" s="76">
        <v>-6138.6308899999995</v>
      </c>
      <c r="E26" s="76" t="s">
        <v>20</v>
      </c>
      <c r="F26" s="28"/>
      <c r="G26" s="6"/>
    </row>
    <row r="27" spans="1:7" ht="15.75" thickBot="1">
      <c r="A27" s="31" t="s">
        <v>256</v>
      </c>
      <c r="B27" s="46">
        <v>710</v>
      </c>
      <c r="C27" s="47" t="s">
        <v>263</v>
      </c>
      <c r="D27" s="76">
        <v>-6138.6308899999995</v>
      </c>
      <c r="E27" s="76" t="s">
        <v>20</v>
      </c>
      <c r="F27" s="28"/>
      <c r="G27" s="6"/>
    </row>
    <row r="28" spans="1:7" ht="24" thickBot="1">
      <c r="A28" s="31" t="s">
        <v>258</v>
      </c>
      <c r="B28" s="46">
        <v>710</v>
      </c>
      <c r="C28" s="47" t="s">
        <v>264</v>
      </c>
      <c r="D28" s="76">
        <v>-6138.6308899999995</v>
      </c>
      <c r="E28" s="76" t="s">
        <v>20</v>
      </c>
      <c r="F28" s="28"/>
      <c r="G28" s="6"/>
    </row>
    <row r="29" spans="1:7" ht="14.1" customHeight="1" thickBot="1">
      <c r="A29" s="50" t="s">
        <v>265</v>
      </c>
      <c r="B29" s="46">
        <v>720</v>
      </c>
      <c r="C29" s="47"/>
      <c r="D29" s="76">
        <v>0</v>
      </c>
      <c r="E29" s="76">
        <v>0</v>
      </c>
      <c r="F29" s="28"/>
      <c r="G29" s="6"/>
    </row>
    <row r="30" spans="1:7" ht="15.75" thickBot="1">
      <c r="A30" s="31" t="s">
        <v>266</v>
      </c>
      <c r="B30" s="46">
        <v>720</v>
      </c>
      <c r="C30" s="54" t="s">
        <v>267</v>
      </c>
      <c r="D30" s="76">
        <v>5241.7100300000002</v>
      </c>
      <c r="E30" s="76">
        <v>5652.9459400000005</v>
      </c>
      <c r="F30" s="28">
        <f t="shared" si="0"/>
        <v>107.84545325182744</v>
      </c>
      <c r="G30" s="6"/>
    </row>
    <row r="31" spans="1:7" ht="15.75" thickBot="1">
      <c r="A31" s="31" t="s">
        <v>268</v>
      </c>
      <c r="B31" s="46">
        <v>720</v>
      </c>
      <c r="C31" s="54" t="s">
        <v>269</v>
      </c>
      <c r="D31" s="76" t="s">
        <v>20</v>
      </c>
      <c r="E31" s="76">
        <v>5652.9459400000005</v>
      </c>
      <c r="F31" s="28"/>
      <c r="G31" s="6"/>
    </row>
    <row r="32" spans="1:7" ht="15.75" thickBot="1">
      <c r="A32" s="31" t="s">
        <v>270</v>
      </c>
      <c r="B32" s="46">
        <v>720</v>
      </c>
      <c r="C32" s="54" t="s">
        <v>271</v>
      </c>
      <c r="D32" s="76" t="s">
        <v>20</v>
      </c>
      <c r="E32" s="76">
        <v>5652.9459400000005</v>
      </c>
      <c r="F32" s="28"/>
      <c r="G32" s="6"/>
    </row>
    <row r="33" spans="1:7" ht="24" thickBot="1">
      <c r="A33" s="31" t="s">
        <v>272</v>
      </c>
      <c r="B33" s="46">
        <v>720</v>
      </c>
      <c r="C33" s="54" t="s">
        <v>273</v>
      </c>
      <c r="D33" s="76" t="s">
        <v>20</v>
      </c>
      <c r="E33" s="76">
        <v>5652.9459400000005</v>
      </c>
      <c r="F33" s="28"/>
      <c r="G33" s="6"/>
    </row>
    <row r="34" spans="1:7" ht="15.75" thickBot="1">
      <c r="A34" s="31" t="s">
        <v>274</v>
      </c>
      <c r="B34" s="46">
        <v>720</v>
      </c>
      <c r="C34" s="54" t="s">
        <v>261</v>
      </c>
      <c r="D34" s="76">
        <v>5241.7100300000002</v>
      </c>
      <c r="E34" s="76" t="s">
        <v>20</v>
      </c>
      <c r="F34" s="28"/>
      <c r="G34" s="6"/>
    </row>
    <row r="35" spans="1:7" ht="15.75" thickBot="1">
      <c r="A35" s="31" t="s">
        <v>268</v>
      </c>
      <c r="B35" s="46">
        <v>720</v>
      </c>
      <c r="C35" s="54" t="s">
        <v>275</v>
      </c>
      <c r="D35" s="76">
        <v>5241.7100300000002</v>
      </c>
      <c r="E35" s="76" t="s">
        <v>20</v>
      </c>
      <c r="F35" s="28"/>
      <c r="G35" s="6"/>
    </row>
    <row r="36" spans="1:7" ht="15.75" thickBot="1">
      <c r="A36" s="31" t="s">
        <v>270</v>
      </c>
      <c r="B36" s="46">
        <v>720</v>
      </c>
      <c r="C36" s="54" t="s">
        <v>276</v>
      </c>
      <c r="D36" s="76">
        <v>5241.7100300000002</v>
      </c>
      <c r="E36" s="76" t="s">
        <v>20</v>
      </c>
      <c r="F36" s="28"/>
      <c r="G36" s="6"/>
    </row>
    <row r="37" spans="1:7" ht="24" thickBot="1">
      <c r="A37" s="31" t="s">
        <v>272</v>
      </c>
      <c r="B37" s="46">
        <v>720</v>
      </c>
      <c r="C37" s="54" t="s">
        <v>277</v>
      </c>
      <c r="D37" s="76">
        <v>5241.7100300000002</v>
      </c>
      <c r="E37" s="76" t="s">
        <v>20</v>
      </c>
      <c r="F37" s="28"/>
      <c r="G37" s="6"/>
    </row>
    <row r="38" spans="1:7" ht="10.5" customHeight="1">
      <c r="A38" s="55"/>
      <c r="B38" s="56"/>
      <c r="C38" s="57"/>
      <c r="D38" s="58"/>
      <c r="E38" s="59"/>
      <c r="F38" s="59"/>
      <c r="G38" s="6"/>
    </row>
    <row r="39" spans="1:7">
      <c r="A39" s="60"/>
      <c r="B39" s="61"/>
      <c r="C39" s="60"/>
      <c r="D39" s="5"/>
      <c r="E39" s="62"/>
      <c r="F39" s="62"/>
      <c r="G39" s="6"/>
    </row>
    <row r="40" spans="1:7" ht="20.100000000000001" customHeight="1">
      <c r="A40" s="7" t="s">
        <v>278</v>
      </c>
      <c r="B40" s="63"/>
      <c r="C40" s="6"/>
      <c r="D40" s="92"/>
      <c r="E40" s="93"/>
      <c r="F40" s="6"/>
      <c r="G40" s="6"/>
    </row>
    <row r="41" spans="1:7" ht="9.9499999999999993" customHeight="1">
      <c r="A41" s="65"/>
      <c r="B41" s="66" t="s">
        <v>279</v>
      </c>
      <c r="C41" s="6"/>
      <c r="D41" s="90" t="s">
        <v>280</v>
      </c>
      <c r="E41" s="91"/>
      <c r="F41" s="6"/>
      <c r="G41" s="6"/>
    </row>
    <row r="42" spans="1:7" ht="9.9499999999999993" customHeight="1">
      <c r="A42" s="60"/>
      <c r="B42" s="67"/>
      <c r="C42" s="68"/>
      <c r="D42" s="62"/>
      <c r="E42" s="62"/>
      <c r="F42" s="62"/>
      <c r="G42" s="6"/>
    </row>
    <row r="43" spans="1:7" ht="10.5" customHeight="1">
      <c r="A43" s="69"/>
      <c r="B43" s="70"/>
      <c r="C43" s="68"/>
      <c r="D43" s="42"/>
      <c r="E43" s="103"/>
      <c r="F43" s="104"/>
      <c r="G43" s="6"/>
    </row>
    <row r="44" spans="1:7">
      <c r="A44" s="41" t="s">
        <v>281</v>
      </c>
      <c r="B44" s="64"/>
      <c r="C44" s="6"/>
      <c r="D44" s="105"/>
      <c r="E44" s="106"/>
      <c r="F44" s="65"/>
      <c r="G44" s="6"/>
    </row>
    <row r="45" spans="1:7" ht="11.1" customHeight="1">
      <c r="A45" s="6"/>
      <c r="B45" s="66" t="s">
        <v>279</v>
      </c>
      <c r="C45" s="6"/>
      <c r="D45" s="90" t="s">
        <v>280</v>
      </c>
      <c r="E45" s="91"/>
      <c r="F45" s="6"/>
      <c r="G45" s="6"/>
    </row>
    <row r="46" spans="1:7" ht="11.1" customHeight="1">
      <c r="A46" s="6"/>
      <c r="B46" s="65"/>
      <c r="C46" s="6"/>
      <c r="D46" s="65"/>
      <c r="E46" s="65"/>
      <c r="F46" s="6"/>
      <c r="G46" s="6"/>
    </row>
    <row r="47" spans="1:7" ht="11.1" customHeight="1">
      <c r="A47" s="6"/>
      <c r="B47" s="65"/>
      <c r="C47" s="6"/>
      <c r="D47" s="65"/>
      <c r="E47" s="65"/>
      <c r="F47" s="6"/>
      <c r="G47" s="6"/>
    </row>
    <row r="48" spans="1:7" ht="11.1" customHeight="1">
      <c r="A48" s="6"/>
      <c r="B48" s="65"/>
      <c r="C48" s="6"/>
      <c r="D48" s="65"/>
      <c r="E48" s="65"/>
      <c r="F48" s="6"/>
      <c r="G48" s="6"/>
    </row>
    <row r="49" spans="1:7" ht="17.100000000000001" customHeight="1">
      <c r="A49" s="5"/>
      <c r="B49" s="63"/>
      <c r="C49" s="68"/>
      <c r="D49" s="5"/>
      <c r="E49" s="5"/>
      <c r="F49" s="71" t="s">
        <v>282</v>
      </c>
      <c r="G49" s="6"/>
    </row>
    <row r="50" spans="1:7" ht="17.25" customHeight="1">
      <c r="A50" s="7" t="s">
        <v>283</v>
      </c>
      <c r="B50" s="72"/>
      <c r="C50" s="6"/>
      <c r="D50" s="92"/>
      <c r="E50" s="93"/>
      <c r="F50" s="71" t="s">
        <v>282</v>
      </c>
      <c r="G50" s="6"/>
    </row>
    <row r="51" spans="1:7" ht="12" customHeight="1">
      <c r="A51" s="65"/>
      <c r="B51" s="66" t="s">
        <v>279</v>
      </c>
      <c r="C51" s="6"/>
      <c r="D51" s="90" t="s">
        <v>280</v>
      </c>
      <c r="E51" s="91"/>
      <c r="F51" s="71" t="s">
        <v>282</v>
      </c>
      <c r="G51" s="6"/>
    </row>
    <row r="52" spans="1:7" ht="17.100000000000001" customHeight="1">
      <c r="A52" s="7"/>
      <c r="B52" s="7"/>
      <c r="C52" s="7"/>
      <c r="D52" s="68"/>
      <c r="E52" s="5"/>
      <c r="F52" s="5"/>
      <c r="G52" s="6"/>
    </row>
    <row r="53" spans="1:7" hidden="1">
      <c r="A53" s="7"/>
      <c r="B53" s="7" t="s">
        <v>284</v>
      </c>
      <c r="C53" s="7"/>
      <c r="D53" s="68"/>
      <c r="E53" s="5"/>
      <c r="F53" s="6"/>
      <c r="G53" s="6"/>
    </row>
    <row r="54" spans="1:7" hidden="1">
      <c r="A54" s="71" t="s">
        <v>278</v>
      </c>
      <c r="B54" s="7"/>
      <c r="C54" s="7"/>
      <c r="D54" s="92"/>
      <c r="E54" s="93"/>
      <c r="F54" s="71" t="s">
        <v>284</v>
      </c>
      <c r="G54" s="6"/>
    </row>
    <row r="55" spans="1:7" hidden="1">
      <c r="A55" s="71" t="s">
        <v>285</v>
      </c>
      <c r="B55" s="66" t="s">
        <v>279</v>
      </c>
      <c r="C55" s="6"/>
      <c r="D55" s="90" t="s">
        <v>280</v>
      </c>
      <c r="E55" s="91"/>
      <c r="F55" s="71" t="s">
        <v>284</v>
      </c>
      <c r="G55" s="6"/>
    </row>
    <row r="56" spans="1:7" ht="17.100000000000001" customHeight="1">
      <c r="A56" s="71"/>
      <c r="B56" s="65"/>
      <c r="C56" s="6"/>
      <c r="D56" s="65"/>
      <c r="E56" s="65"/>
      <c r="F56" s="71"/>
      <c r="G56" s="6"/>
    </row>
    <row r="57" spans="1:7" hidden="1">
      <c r="A57" s="7"/>
      <c r="B57" s="7" t="s">
        <v>284</v>
      </c>
      <c r="C57" s="7"/>
      <c r="D57" s="68"/>
      <c r="E57" s="5"/>
      <c r="F57" s="71" t="s">
        <v>284</v>
      </c>
      <c r="G57" s="6"/>
    </row>
    <row r="58" spans="1:7" hidden="1">
      <c r="A58" s="71" t="s">
        <v>283</v>
      </c>
      <c r="B58" s="7"/>
      <c r="C58" s="7"/>
      <c r="D58" s="92"/>
      <c r="E58" s="93"/>
      <c r="F58" s="71" t="s">
        <v>284</v>
      </c>
      <c r="G58" s="6"/>
    </row>
    <row r="59" spans="1:7" hidden="1">
      <c r="A59" s="71" t="s">
        <v>285</v>
      </c>
      <c r="B59" s="66" t="s">
        <v>279</v>
      </c>
      <c r="C59" s="6"/>
      <c r="D59" s="90" t="s">
        <v>280</v>
      </c>
      <c r="E59" s="91"/>
      <c r="F59" s="71" t="s">
        <v>284</v>
      </c>
      <c r="G59" s="6"/>
    </row>
    <row r="60" spans="1:7" ht="17.100000000000001" customHeight="1">
      <c r="A60" s="7"/>
      <c r="B60" s="7"/>
      <c r="C60" s="7"/>
      <c r="D60" s="68"/>
      <c r="E60" s="5"/>
      <c r="F60" s="5"/>
      <c r="G60" s="6"/>
    </row>
    <row r="61" spans="1:7" ht="17.100000000000001" customHeight="1">
      <c r="A61" s="7" t="s">
        <v>286</v>
      </c>
      <c r="B61" s="60"/>
      <c r="C61" s="60"/>
      <c r="D61" s="68"/>
      <c r="E61" s="2"/>
      <c r="F61" s="2"/>
      <c r="G61" s="6"/>
    </row>
    <row r="62" spans="1:7" hidden="1">
      <c r="A62" s="73" t="s">
        <v>284</v>
      </c>
      <c r="B62" s="73"/>
      <c r="C62" s="73"/>
      <c r="D62" s="73"/>
      <c r="E62" s="73"/>
      <c r="F62" s="73"/>
      <c r="G62" s="6"/>
    </row>
    <row r="63" spans="1:7" hidden="1">
      <c r="A63" s="96" t="s">
        <v>284</v>
      </c>
      <c r="B63" s="97"/>
      <c r="C63" s="97"/>
      <c r="D63" s="97"/>
      <c r="E63" s="97"/>
      <c r="F63" s="97"/>
      <c r="G63" s="6"/>
    </row>
    <row r="64" spans="1:7" hidden="1">
      <c r="A64" s="74" t="s">
        <v>284</v>
      </c>
      <c r="B64" s="74"/>
      <c r="C64" s="74"/>
      <c r="D64" s="74"/>
      <c r="E64" s="74"/>
      <c r="F64" s="74"/>
      <c r="G64" s="6"/>
    </row>
  </sheetData>
  <mergeCells count="21">
    <mergeCell ref="D2:F2"/>
    <mergeCell ref="D59:E59"/>
    <mergeCell ref="A63:F63"/>
    <mergeCell ref="A4:F4"/>
    <mergeCell ref="A6:A10"/>
    <mergeCell ref="B6:B10"/>
    <mergeCell ref="C6:C10"/>
    <mergeCell ref="D6:D10"/>
    <mergeCell ref="E6:E10"/>
    <mergeCell ref="F6:F10"/>
    <mergeCell ref="A5:F5"/>
    <mergeCell ref="D58:E58"/>
    <mergeCell ref="D40:E40"/>
    <mergeCell ref="D41:E41"/>
    <mergeCell ref="E43:F43"/>
    <mergeCell ref="D44:E44"/>
    <mergeCell ref="D45:E45"/>
    <mergeCell ref="D50:E50"/>
    <mergeCell ref="D51:E51"/>
    <mergeCell ref="D54:E54"/>
    <mergeCell ref="D55:E55"/>
  </mergeCells>
  <pageMargins left="0.70866141732283472" right="0.70866141732283472" top="0.74803149606299213" bottom="0.74803149606299213" header="0.31496062992125984" footer="0.31496062992125984"/>
  <pageSetup paperSize="9" scale="54"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6C773E9E-D9E3-4616-A974-D433E9111D0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DESKTOP-7TLN5QI\User</dc:creator>
  <cp:lastModifiedBy>1</cp:lastModifiedBy>
  <cp:lastPrinted>2026-03-16T08:03:20Z</cp:lastPrinted>
  <dcterms:created xsi:type="dcterms:W3CDTF">2026-03-16T07:54:48Z</dcterms:created>
  <dcterms:modified xsi:type="dcterms:W3CDTF">2026-04-24T09:41:11Z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SV_0503117M_20160101_6.xlsx</vt:lpwstr>
  </property>
  <property fmtid="{D5CDD505-2E9C-101B-9397-08002B2CF9AE}" pid="3" name="Название отчета">
    <vt:lpwstr>SV_0503117M_20160101_6.xlsx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f09017_03</vt:lpwstr>
  </property>
  <property fmtid="{D5CDD505-2E9C-101B-9397-08002B2CF9AE}" pid="10" name="Шаблон">
    <vt:lpwstr>SV_0503117M_20160101.xlt</vt:lpwstr>
  </property>
  <property fmtid="{D5CDD505-2E9C-101B-9397-08002B2CF9AE}" pid="11" name="Локальная база">
    <vt:lpwstr>не используется</vt:lpwstr>
  </property>
</Properties>
</file>