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4-26\постоновление об исполнение бюджета\"/>
    </mc:Choice>
  </mc:AlternateContent>
  <bookViews>
    <workbookView xWindow="0" yWindow="0" windowWidth="28800" windowHeight="1123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Доходы!$A$1:$E$184</definedName>
    <definedName name="_xlnm.Print_Area" localSheetId="2">Источники!$A$1:$E$44</definedName>
    <definedName name="_xlnm.Print_Area" localSheetId="1">Расходы!$A$1:$F$317</definedName>
  </definedNames>
  <calcPr calcId="152511" refMode="R1C1"/>
</workbook>
</file>

<file path=xl/calcChain.xml><?xml version="1.0" encoding="utf-8"?>
<calcChain xmlns="http://schemas.openxmlformats.org/spreadsheetml/2006/main">
  <c r="E25" i="4" l="1"/>
  <c r="E22" i="4"/>
  <c r="E21" i="4"/>
  <c r="E20" i="4"/>
  <c r="E19" i="4"/>
  <c r="E18" i="4"/>
  <c r="E17" i="4"/>
  <c r="E16" i="4"/>
  <c r="E15" i="4"/>
  <c r="E14" i="4"/>
  <c r="E12" i="4"/>
  <c r="E10" i="4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3" i="3"/>
  <c r="E64" i="3"/>
  <c r="E65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8" i="3"/>
  <c r="E113" i="2"/>
  <c r="E18" i="2"/>
  <c r="E19" i="2"/>
  <c r="E20" i="2"/>
  <c r="E21" i="2"/>
  <c r="E22" i="2"/>
  <c r="E23" i="2"/>
  <c r="E24" i="2"/>
  <c r="E25" i="2"/>
  <c r="E26" i="2"/>
  <c r="E27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1" i="2"/>
  <c r="E52" i="2"/>
  <c r="E53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6" i="2"/>
</calcChain>
</file>

<file path=xl/sharedStrings.xml><?xml version="1.0" encoding="utf-8"?>
<sst xmlns="http://schemas.openxmlformats.org/spreadsheetml/2006/main" count="1069" uniqueCount="802">
  <si>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</si>
  <si>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</si>
  <si>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</si>
  <si>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</si>
  <si>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</si>
  <si>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>6</t>
  </si>
  <si>
    <t>Доходы бюджета - всего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</si>
  <si>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</si>
  <si>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</si>
  <si>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</si>
  <si>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</si>
  <si>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</si>
  <si>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</si>
  <si>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</si>
  <si>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</si>
  <si>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</si>
  <si>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</si>
  <si>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</si>
  <si>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</si>
  <si>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</si>
  <si>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</si>
  <si>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</si>
  <si>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</si>
  <si>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</si>
  <si>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000 1 01 02020 01 1000 110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</si>
  <si>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</si>
  <si>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</si>
  <si>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</si>
  <si>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</si>
  <si>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</si>
  <si>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000 1 01 02030 01 3000 110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</si>
  <si>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</si>
  <si>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</si>
  <si>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</si>
  <si>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000 1 01 02040 01 1000 110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</si>
  <si>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</si>
  <si>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000 1 01 02080 01 0000 110</t>
  </si>
  <si>
    <t xml:space="preserve">  Налог на доходы физических лиц части суммы налога, превышающей 650 000 рублей, относящейся к части налоговой базы, превышающей 5 000 000 рублей (сумма платежа (перерасчеты, недоимка и задолженность по соответствующему платежу, в том числе по отмененному)</t>
  </si>
  <si>
    <t>000 1 01 02080 01 1000 110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</si>
  <si>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</si>
  <si>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000 1 01 02130 01 0000 110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</si>
  <si>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</si>
  <si>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000 1 01 02130 01 1000 110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</si>
  <si>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</si>
  <si>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</si>
  <si>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</si>
  <si>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</si>
  <si>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</si>
  <si>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</si>
  <si>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</si>
  <si>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</si>
  <si>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</si>
  <si>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</si>
  <si>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</si>
  <si>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</si>
  <si>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</si>
  <si>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</si>
  <si>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</si>
  <si>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</si>
  <si>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</si>
  <si>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</si>
  <si>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</si>
  <si>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</si>
  <si>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</si>
  <si>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</si>
  <si>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</si>
  <si>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</si>
  <si>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</si>
  <si>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</si>
  <si>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</si>
  <si>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</si>
  <si>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000 1 05 01011 01 1000 110</t>
  </si>
  <si>
    <t xml:space="preserve">  Налог, взимаемый с налогоплательщиков, выбравших в качестве объекта налогообложения доходы (суммы денежных взысканий (штрафов) по соответствующему платежу согласно законодательству Российской Федерации)</t>
  </si>
  <si>
    <t>000 1 05 01011 01 3000 110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</si>
  <si>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</si>
  <si>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</si>
  <si>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</si>
  <si>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</si>
  <si>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(сумма платежа (перерасчеты, недоимка и задолженность по соответствующему платежу, в том числе по отмененному)</t>
  </si>
  <si>
    <t>000 1 05 01021 01 1000 110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</si>
  <si>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(суммы денежных взысканий (штрафов) по соответствующему платежу согласно законодательству Российской Федерации)</t>
  </si>
  <si>
    <t>000 1 05 01021 01 3000 110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</si>
  <si>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</si>
  <si>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</si>
  <si>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</si>
  <si>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</si>
  <si>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000 1 05 02010 02 1000 110</t>
  </si>
  <si>
    <t xml:space="preserve">  Единый сельскохозяйственный налог</t>
  </si>
  <si>
    <t>000 1 05 03000 01 0000 110</t>
  </si>
  <si>
    <t>000 1 05 03010 01 0000 110</t>
  </si>
  <si>
    <t xml:space="preserve">  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</si>
  <si>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000 1 05 03010 01 1000 110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</si>
  <si>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</si>
  <si>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</si>
  <si>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</si>
  <si>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</si>
  <si>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</si>
  <si>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000 1 05 04020 02 1000 110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</si>
  <si>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</si>
  <si>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</si>
  <si>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</si>
  <si>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</si>
  <si>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</si>
  <si>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</si>
  <si>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000 1 08 03010 01 1050 110</t>
  </si>
  <si>
    <t>000 1 08 03010 01 1060 110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</si>
  <si>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</si>
  <si>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</si>
  <si>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</si>
  <si>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>000 1 08 07140 01 0000 110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</si>
  <si>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</si>
  <si>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>000 1 08 07142 01 0000 110</t>
  </si>
  <si>
    <t xml:space="preserve">  Государственная пошлина за проведение уполномоченными органами исполнительной власти субъектов Российской Федерации государственного технического осмотра, регистрации тракторов, самоходных и иных машин, за выдачу удостоверений тракториста-машиниста</t>
  </si>
  <si>
    <t>000 1 08 07142 01 1000 110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</si>
  <si>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</si>
  <si>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</si>
  <si>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Проценты, полученные от предоставления бюджетных кредитов внутри страны</t>
  </si>
  <si>
    <t>000 1 11 03000 00 0000 120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</si>
  <si>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</si>
  <si>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>000 1 11 03050 05 0000 120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</si>
  <si>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</si>
  <si>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</si>
  <si>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</si>
  <si>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</si>
  <si>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</si>
  <si>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</si>
  <si>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</si>
  <si>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</si>
  <si>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</si>
  <si>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</si>
  <si>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</si>
  <si>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</si>
  <si>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</si>
  <si>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</si>
  <si>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</si>
  <si>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</si>
  <si>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</si>
  <si>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</si>
  <si>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</si>
  <si>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</si>
  <si>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</si>
  <si>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</si>
  <si>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выбросы в атмосферный воздух</t>
  </si>
  <si>
    <t>000 1 12 01010 01 6000 120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</si>
  <si>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</si>
  <si>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</si>
  <si>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</si>
  <si>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</si>
  <si>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>000 1 12 01041 01 6000 120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</si>
  <si>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</si>
  <si>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</si>
  <si>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</si>
  <si>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</si>
  <si>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</si>
  <si>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</si>
  <si>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муниципальных районов</t>
  </si>
  <si>
    <t>000 1 13 02995 05 0000 130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</si>
  <si>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</si>
  <si>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</si>
  <si>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</si>
  <si>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</si>
  <si>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</si>
  <si>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</si>
  <si>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</si>
  <si>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</si>
  <si>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 xml:space="preserve">  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</si>
  <si>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</si>
  <si>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 Доходы от продажи земельных участков, государственная собственность на которые не разграничена</t>
  </si>
  <si>
    <t>000 1 14 06010 00 0000 430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</si>
  <si>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</si>
  <si>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</si>
  <si>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</si>
  <si>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</si>
  <si>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</si>
  <si>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</si>
  <si>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</si>
  <si>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</si>
  <si>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</t>
  </si>
  <si>
    <t>000 1 16 01053 01 0000 140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</si>
  <si>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 (штрафы за неисполнение родителями или иными законными представителями несовершеннолетних обязанностей по содержанию и воспитанию несовершеннолетних)</t>
  </si>
  <si>
    <t>000 1 16 01053 01 0035 140</t>
  </si>
  <si>
    <t>000 1 16 01053 01 0351 140</t>
  </si>
  <si>
    <t>000 1 16 01053 01 9000 140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</si>
  <si>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</si>
  <si>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</si>
  <si>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</si>
  <si>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000 1 16 01063 01 0009 140</t>
  </si>
  <si>
    <t>000 1 16 01063 01 0091 140</t>
  </si>
  <si>
    <t>000 1 16 01063 01 0101 140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</si>
  <si>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(иные штрафы)</t>
  </si>
  <si>
    <t>000 1 16 01063 01 9000 140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</si>
  <si>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</si>
  <si>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</si>
  <si>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 (штрафы за уничтожение или повреждение чужого имущества)</t>
  </si>
  <si>
    <t>000 1 16 01073 01 0017 140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</si>
  <si>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</t>
  </si>
  <si>
    <t>000 1 16 01073 01 0019 140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</si>
  <si>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</si>
  <si>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000 1 16 01120 01 0000 140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</si>
  <si>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</si>
  <si>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000 1 16 01123 01 0000 140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</si>
  <si>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</si>
  <si>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</si>
  <si>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</t>
  </si>
  <si>
    <t>000 1 16 01153 01 0005 140</t>
  </si>
  <si>
    <t>000 1 16 01153 01 0006 140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</si>
  <si>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</si>
  <si>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</si>
  <si>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</t>
  </si>
  <si>
    <t>000 1 16 01173 01 0008 140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</si>
  <si>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</si>
  <si>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</si>
  <si>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</t>
  </si>
  <si>
    <t>000 1 16 01193 01 0005 140</t>
  </si>
  <si>
    <t>000 1 16 01193 01 0013 140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</si>
  <si>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</si>
  <si>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000 1 16 01193 01 0030 140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</si>
  <si>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</si>
  <si>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</si>
  <si>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</t>
  </si>
  <si>
    <t>000 1 16 01203 01 0008 140</t>
  </si>
  <si>
    <t>000 1 16 01203 01 0021 140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</si>
  <si>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</si>
  <si>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000 1 16 01203 01 9000 140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</si>
  <si>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</si>
  <si>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</si>
  <si>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</si>
  <si>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</si>
  <si>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муниципальных районов</t>
  </si>
  <si>
    <t>000 1 17 01050 05 0000 180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</si>
  <si>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</si>
  <si>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</si>
  <si>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</si>
  <si>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</si>
  <si>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</si>
  <si>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</si>
  <si>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</si>
  <si>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</si>
  <si>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</si>
  <si>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</si>
  <si>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</si>
  <si>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</si>
  <si>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</si>
  <si>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000 2 02 15002 05 0000 150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</si>
  <si>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</si>
  <si>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</si>
  <si>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</si>
  <si>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000 2 02 25098 00 0000 150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</si>
  <si>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</si>
  <si>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000 2 02 25098 05 0000 150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</si>
  <si>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</si>
  <si>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</si>
  <si>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</si>
  <si>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</si>
  <si>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 xml:space="preserve">  Субсидии бюджетам на развитие транспортной инфраструктуры на сельских территориях</t>
  </si>
  <si>
    <t>000 2 02 25372 00 0000 150</t>
  </si>
  <si>
    <t xml:space="preserve">  Субсидии бюджетам муниципальных районов на развитие транспортной инфраструктуры на сельских территориях</t>
  </si>
  <si>
    <t>000 2 02 25372 05 0000 150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</si>
  <si>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</si>
  <si>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</si>
  <si>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</si>
  <si>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</si>
  <si>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 xml:space="preserve">  Субсидии бюджетам на проведение комплексных кадастровых работ</t>
  </si>
  <si>
    <t>000 2 02 25511 00 0000 150</t>
  </si>
  <si>
    <t xml:space="preserve">  Субсидии бюджетам муниципальных районов на проведение комплексных кадастровых работ</t>
  </si>
  <si>
    <t>000 2 02 25511 05 0000 150</t>
  </si>
  <si>
    <t xml:space="preserve">  Субсидии бюджетам на развитие сети учреждений культурно-досугового типа</t>
  </si>
  <si>
    <t>000 2 02 25513 00 0000 150</t>
  </si>
  <si>
    <t xml:space="preserve">  Субсидии бюджетам муниципальных районов на развитие сети учреждений культурно-досугового типа</t>
  </si>
  <si>
    <t>000 2 02 25513 05 0000 150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</si>
  <si>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</si>
  <si>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</si>
  <si>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муниципальных районов на поддержку отрасли культуры</t>
  </si>
  <si>
    <t>000 2 02 25519 05 0000 150</t>
  </si>
  <si>
    <t xml:space="preserve">  Субсидии бюджетам на реализацию мероприятий по модернизации школьных систем образования</t>
  </si>
  <si>
    <t>000 2 02 25750 00 0000 150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</si>
  <si>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</si>
  <si>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>000 2 02 25750 05 0000 150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</si>
  <si>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</si>
  <si>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</si>
  <si>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</si>
  <si>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000 2 02 27576 05 0000 150</t>
  </si>
  <si>
    <t xml:space="preserve">  Прочие субсидии</t>
  </si>
  <si>
    <t>000 2 02 29999 00 0000 150</t>
  </si>
  <si>
    <t xml:space="preserve">  Прочие субсидии бюджетам муниципальных районов</t>
  </si>
  <si>
    <t>000 2 02 29999 05 0000 150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</si>
  <si>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</si>
  <si>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</si>
  <si>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</si>
  <si>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</si>
  <si>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</si>
  <si>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</si>
  <si>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</si>
  <si>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</si>
  <si>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</si>
  <si>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</si>
  <si>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</si>
  <si>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</si>
  <si>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</si>
  <si>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000 2 02 35082 05 0000 150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</si>
  <si>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</si>
  <si>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</si>
  <si>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муниципальных районов на государственную регистрацию актов гражданского состояния</t>
  </si>
  <si>
    <t>000 2 02 35930 05 0000 150</t>
  </si>
  <si>
    <t xml:space="preserve">  Единая субвенция местным бюджетам</t>
  </si>
  <si>
    <t>000 2 02 39998 00 0000 150</t>
  </si>
  <si>
    <t xml:space="preserve">  Единая субвенция бюджетам муниципальных районов</t>
  </si>
  <si>
    <t>000 2 02 39998 05 0000 150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</si>
  <si>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</si>
  <si>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</si>
  <si>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</si>
  <si>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</si>
  <si>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</si>
  <si>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</si>
  <si>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</si>
  <si>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</si>
  <si>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</si>
  <si>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</si>
  <si>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</si>
  <si>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</si>
  <si>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муниципальных районов</t>
  </si>
  <si>
    <t>000 2 02 49999 05 0000 150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</si>
  <si>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</si>
  <si>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</si>
  <si>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муниципальных районов</t>
  </si>
  <si>
    <t>000 2 07 05000 05 0000 150</t>
  </si>
  <si>
    <t>000 2 07 05030 05 0000 150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</si>
  <si>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</si>
  <si>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</si>
  <si>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</si>
  <si>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900 0102 01 1 01 41150 000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</si>
  <si>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</si>
  <si>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900 0102 01 1 01 41150 100</t>
  </si>
  <si>
    <t xml:space="preserve">  Расходы на выплаты персоналу государственных (муниципальных) органов</t>
  </si>
  <si>
    <t>900 0102 01 1 01 41150 120</t>
  </si>
  <si>
    <t xml:space="preserve">  Расходы на выплаты по оплате труда работников органов местного самоуправления</t>
  </si>
  <si>
    <t>900 0104 01 1 01 41110 000</t>
  </si>
  <si>
    <t>900 0104 01 1 01 41110 100</t>
  </si>
  <si>
    <t>900 0104 01 1 01 41110 120</t>
  </si>
  <si>
    <t xml:space="preserve">  Расходы на обеспечение функций органов местного самоуправления</t>
  </si>
  <si>
    <t>900 0104 01 1 01 41120 000</t>
  </si>
  <si>
    <t>900 0104 01 1 01 41120 100</t>
  </si>
  <si>
    <t>900 0104 01 1 01 41120 120</t>
  </si>
  <si>
    <t xml:space="preserve">  Закупка товаров, работ и услуг для обеспечения государственных (муниципальных) нужд</t>
  </si>
  <si>
    <t>900 0104 01 1 01 41120 200</t>
  </si>
  <si>
    <t xml:space="preserve">  Иные закупки товаров, работ и услуг для обеспечения государственных (муниципальных) нужд</t>
  </si>
  <si>
    <t>900 0104 01 1 01 41120 240</t>
  </si>
  <si>
    <t xml:space="preserve">  Иные бюджетные ассигнования</t>
  </si>
  <si>
    <t>900 0104 01 1 01 41120 800</t>
  </si>
  <si>
    <t xml:space="preserve">  Уплата налогов, сборов и иных платежей</t>
  </si>
  <si>
    <t>900 0104 01 1 01 41120 850</t>
  </si>
  <si>
    <t xml:space="preserve">  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</si>
  <si>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900 0104 01 1 01 77020 000</t>
  </si>
  <si>
    <t>900 0104 01 1 01 77020 100</t>
  </si>
  <si>
    <t>900 0104 01 1 01 77020 120</t>
  </si>
  <si>
    <t xml:space="preserve">  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</si>
  <si>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900 0104 01 1 01 77030 000</t>
  </si>
  <si>
    <t>900 0104 01 1 01 77030 100</t>
  </si>
  <si>
    <t>900 0104 01 1 01 77030 120</t>
  </si>
  <si>
    <t xml:space="preserve">  Реализация государственных полномочий по определению перечня должностных лиц</t>
  </si>
  <si>
    <t>900 0104 01 1 01 77150 000</t>
  </si>
  <si>
    <t>900 0104 01 1 01 77150 200</t>
  </si>
  <si>
    <t>900 0104 01 1 01 77150 240</t>
  </si>
  <si>
    <t xml:space="preserve">  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</si>
  <si>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900 0104 01 1 01 77510 000</t>
  </si>
  <si>
    <t>900 0104 01 1 01 77510 100</t>
  </si>
  <si>
    <t>900 0104 01 1 01 77510 120</t>
  </si>
  <si>
    <t xml:space="preserve">  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</t>
  </si>
  <si>
    <t>900 0104 01 1 01 77540 000</t>
  </si>
  <si>
    <t>900 0104 01 1 01 77540 100</t>
  </si>
  <si>
    <t>900 0104 01 1 01 77540 120</t>
  </si>
  <si>
    <t xml:space="preserve">  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</si>
  <si>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900 0104 01 1 01 77550 000</t>
  </si>
  <si>
    <t>900 0104 01 1 01 77550 100</t>
  </si>
  <si>
    <t>900 0104 01 1 01 77550 120</t>
  </si>
  <si>
    <t xml:space="preserve">  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</si>
  <si>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900 0104 01 1 01 77560 000</t>
  </si>
  <si>
    <t>900 0104 01 1 01 77560 200</t>
  </si>
  <si>
    <t>900 0104 01 1 01 77560 240</t>
  </si>
  <si>
    <t xml:space="preserve">  Cтимулирование применения специального налогового режима "Налог на профессиональный доход"</t>
  </si>
  <si>
    <t>900 0104 01 1 01 78050 000</t>
  </si>
  <si>
    <t>900 0104 01 1 01 78050 100</t>
  </si>
  <si>
    <t>900 0104 01 1 01 78050 120</t>
  </si>
  <si>
    <t xml:space="preserve">  Осуществление государственных полномочий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родителей, по договорам найма специализированных</t>
  </si>
  <si>
    <t>900 0104 26 0 01 Д0820 000</t>
  </si>
  <si>
    <t>900 0104 26 0 01 Д0820 100</t>
  </si>
  <si>
    <t>900 0104 26 0 01 Д0820 120</t>
  </si>
  <si>
    <t>900 0104 26 0 01 Д0820 200</t>
  </si>
  <si>
    <t>900 0104 26 0 01 Д0820 240</t>
  </si>
  <si>
    <t xml:space="preserve">  Исполнение судебных актов, предусматривающих обращение взыскания на средства местного бюджета Республики Мордовия</t>
  </si>
  <si>
    <t>900 0104 89 1 00 41220 000</t>
  </si>
  <si>
    <t>900 0104 89 1 00 41220 800</t>
  </si>
  <si>
    <t xml:space="preserve">  Исполнение судебных актов</t>
  </si>
  <si>
    <t>900 0104 89 1 00 41220 830</t>
  </si>
  <si>
    <t xml:space="preserve">  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</si>
  <si>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900 0104 89 1 00 77580 000</t>
  </si>
  <si>
    <t>900 0104 89 1 00 77580 100</t>
  </si>
  <si>
    <t>900 0104 89 1 00 77580 120</t>
  </si>
  <si>
    <t>900 0104 89 1 00 77580 200</t>
  </si>
  <si>
    <t>900 0104 89 1 00 77580 240</t>
  </si>
  <si>
    <t xml:space="preserve">  Резервный фонд администрации</t>
  </si>
  <si>
    <t>900 0111 89 1 00 41180 000</t>
  </si>
  <si>
    <t>900 0111 89 1 00 41180 800</t>
  </si>
  <si>
    <t xml:space="preserve">  Резервные средства</t>
  </si>
  <si>
    <t>900 0111 89 1 00 41180 870</t>
  </si>
  <si>
    <t xml:space="preserve">  Учреждения по обеспечению хозяйственного обслуживания</t>
  </si>
  <si>
    <t>900 0113 01 6 02 61020 000</t>
  </si>
  <si>
    <t xml:space="preserve">  Предоставление субсидий бюджетным, автономным учреждениям и иным некоммерческим организациям</t>
  </si>
  <si>
    <t>900 0113 01 6 02 61020 600</t>
  </si>
  <si>
    <t xml:space="preserve">  Субсидии бюджетным учреждениям</t>
  </si>
  <si>
    <t>900 0113 01 6 02 61020 610</t>
  </si>
  <si>
    <t xml:space="preserve">  Мероприятия по энергосбережению и повышению энергоэффективности</t>
  </si>
  <si>
    <t>900 0113 12 0 01 42090 000</t>
  </si>
  <si>
    <t>900 0113 12 0 01 42090 600</t>
  </si>
  <si>
    <t>900 0113 12 0 01 42090 610</t>
  </si>
  <si>
    <t xml:space="preserve">  МП "Противодействие коррупции в ОМС"</t>
  </si>
  <si>
    <t>900 0113 23 0 03 42380 000</t>
  </si>
  <si>
    <t>900 0113 23 0 03 42380 200</t>
  </si>
  <si>
    <t>900 0113 23 0 03 42380 240</t>
  </si>
  <si>
    <t xml:space="preserve">  Мероприятия по поддержке субъектов малого и среднего предпринимательства в Республике Мордовия</t>
  </si>
  <si>
    <t>900 0113 29 0 01 42060 000</t>
  </si>
  <si>
    <t>900 0113 29 0 01 42060 200</t>
  </si>
  <si>
    <t>900 0113 29 0 01 42060 240</t>
  </si>
  <si>
    <t xml:space="preserve">  Мероприятия, связанные с муниципальным управлением</t>
  </si>
  <si>
    <t>900 0113 89 1 00 41210 000</t>
  </si>
  <si>
    <t>900 0113 89 1 00 41210 200</t>
  </si>
  <si>
    <t>900 0113 89 1 00 41210 240</t>
  </si>
  <si>
    <t xml:space="preserve">  Осуществление переданных полномочий Российской Федерации на государственную регистрацию актов гражданского состояния</t>
  </si>
  <si>
    <t>900 0304 89 1 00 59300 000</t>
  </si>
  <si>
    <t>900 0304 89 1 00 59300 100</t>
  </si>
  <si>
    <t>900 0304 89 1 00 59300 120</t>
  </si>
  <si>
    <t>900 0304 89 1 00 59300 200</t>
  </si>
  <si>
    <t>900 0304 89 1 00 59300 240</t>
  </si>
  <si>
    <t>900 0304 89 1 00 59300 800</t>
  </si>
  <si>
    <t>900 0304 89 1 00 59300 850</t>
  </si>
  <si>
    <t xml:space="preserve">  Осуществление переданных полномочий Российской Федерации на государственную регистрацию актов гражданского состояния за счет средств местных бюджетов</t>
  </si>
  <si>
    <t>900 0304 89 1 00 Y9300 000</t>
  </si>
  <si>
    <t>900 0304 89 1 00 Y9300 100</t>
  </si>
  <si>
    <t>900 0304 89 1 00 Y9300 120</t>
  </si>
  <si>
    <t>900 0304 89 1 00 Y9300 200</t>
  </si>
  <si>
    <t>900 0304 89 1 00 Y9300 240</t>
  </si>
  <si>
    <t xml:space="preserve">  Мероприятия по укреплению общественного порядка и обеспечению общественной безопасности</t>
  </si>
  <si>
    <t>900 0314 36 0 04 42300 000</t>
  </si>
  <si>
    <t>900 0314 36 0 04 42300 200</t>
  </si>
  <si>
    <t>900 0314 36 0 04 42300 240</t>
  </si>
  <si>
    <t xml:space="preserve">  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«О дополнительных мерах по подготовке и закреплению молодых специалистов в сельскохозяйственном производстве»</t>
  </si>
  <si>
    <t>900 0405 09 1 01 77160 000</t>
  </si>
  <si>
    <t xml:space="preserve">  Социальное обеспечение и иные выплаты населению</t>
  </si>
  <si>
    <t>900 0405 09 1 01 77160 300</t>
  </si>
  <si>
    <t xml:space="preserve">  Иные выплаты населению</t>
  </si>
  <si>
    <t>900 0405 09 1 01 77160 360</t>
  </si>
  <si>
    <t xml:space="preserve">  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</si>
  <si>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900 0405 09 1 01 77200 000</t>
  </si>
  <si>
    <t>900 0405 09 1 01 77200 300</t>
  </si>
  <si>
    <t>900 0405 09 1 01 77200 360</t>
  </si>
  <si>
    <t xml:space="preserve">  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</si>
  <si>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>900 0405 89 1 00 77220 000</t>
  </si>
  <si>
    <t>900 0405 89 1 00 77220 200</t>
  </si>
  <si>
    <t>900 0405 89 1 00 77220 240</t>
  </si>
  <si>
    <t xml:space="preserve">  Организация транспортного обслуживания населения по муниципальным маршрутам</t>
  </si>
  <si>
    <t>900 0408 10 1 01 42620 000</t>
  </si>
  <si>
    <t>900 0408 10 1 01 42620 200</t>
  </si>
  <si>
    <t>900 0408 10 1 01 42620 240</t>
  </si>
  <si>
    <t xml:space="preserve">  Субсидии на софинансирование мероприятий по организации транспортного обслуживания населения по муниципальным маршрутам на территории Республики Мордовия</t>
  </si>
  <si>
    <t>900 0408 10 1 02 S6340 000</t>
  </si>
  <si>
    <t>900 0408 10 1 02 S6340 200</t>
  </si>
  <si>
    <t>900 0408 10 1 02 S6340 240</t>
  </si>
  <si>
    <t xml:space="preserve">  Содержание автомобильных дорог общего пользования местного значения (акцизы)</t>
  </si>
  <si>
    <t>900 0409 13 0 01 42510 000</t>
  </si>
  <si>
    <t>900 0409 13 0 01 42510 200</t>
  </si>
  <si>
    <t>900 0409 13 0 01 42510 240</t>
  </si>
  <si>
    <t xml:space="preserve">  Развитие транспортной инфраструктуры на сельских территориях</t>
  </si>
  <si>
    <t>900 0409 22 2 02 L3720 000</t>
  </si>
  <si>
    <t xml:space="preserve">  Капитальные вложения в объекты государственной (муниципальной) собственности</t>
  </si>
  <si>
    <t>900 0409 22 2 02 L3720 400</t>
  </si>
  <si>
    <t xml:space="preserve">  Бюджетные инвестиции</t>
  </si>
  <si>
    <t>900 0409 22 2 02 L3720 410</t>
  </si>
  <si>
    <t xml:space="preserve">  Мероприятия в области формирования информационного общества</t>
  </si>
  <si>
    <t>900 0410 18 0 01 42070 000</t>
  </si>
  <si>
    <t>900 0410 18 0 01 42070 200</t>
  </si>
  <si>
    <t>900 0410 18 0 01 42070 240</t>
  </si>
  <si>
    <t xml:space="preserve">  Мероприятия по оценке недвижимости, признанию прав и регулированию отношений по муниципальной собственности</t>
  </si>
  <si>
    <t>900 0412 01 3 01 42200 000</t>
  </si>
  <si>
    <t>900 0412 01 3 01 42200 200</t>
  </si>
  <si>
    <t>900 0412 01 3 01 42200 240</t>
  </si>
  <si>
    <t>900 0412 01 3 01 42200 800</t>
  </si>
  <si>
    <t>900 0412 01 3 01 42200 850</t>
  </si>
  <si>
    <t xml:space="preserve">  Организация проведения комплексных кадастровых работ</t>
  </si>
  <si>
    <t>900 0412 01 3 01 Д5110 000</t>
  </si>
  <si>
    <t>900 0412 01 3 01 Д5110 200</t>
  </si>
  <si>
    <t>900 0412 01 3 01 Д5110 240</t>
  </si>
  <si>
    <t xml:space="preserve">  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</si>
  <si>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>900 0412 01 3 02 S6290 000</t>
  </si>
  <si>
    <t>900 0412 01 3 02 S6290 200</t>
  </si>
  <si>
    <t>900 0412 01 3 02 S6290 240</t>
  </si>
  <si>
    <t xml:space="preserve">  Реализация мероприятий по комплексному развитию сельских территорий</t>
  </si>
  <si>
    <t>900 0501 22 1 01 L5760 000</t>
  </si>
  <si>
    <t>900 0501 22 1 01 L5760 400</t>
  </si>
  <si>
    <t>900 0501 22 1 01 L5760 410</t>
  </si>
  <si>
    <t xml:space="preserve">  Взнос на капитальный ремонт общего имущества в многоквартирном доме</t>
  </si>
  <si>
    <t>900 0501 27 0 01 42360 000</t>
  </si>
  <si>
    <t>900 0501 27 0 01 42360 200</t>
  </si>
  <si>
    <t>900 0501 27 0 01 42360 240</t>
  </si>
  <si>
    <t xml:space="preserve">  Мероприятия в области жилищно-коммунального хозяйства</t>
  </si>
  <si>
    <t>900 0502 27 0 02 42020 000</t>
  </si>
  <si>
    <t>900 0502 27 0 02 42020 200</t>
  </si>
  <si>
    <t>900 0502 27 0 02 42020 240</t>
  </si>
  <si>
    <t xml:space="preserve">  Мероприятия в области охраны окружающей среды</t>
  </si>
  <si>
    <t>900 0603 14 1 01 42050 000</t>
  </si>
  <si>
    <t>900 0603 14 1 01 42050 200</t>
  </si>
  <si>
    <t>900 0603 14 1 01 42050 240</t>
  </si>
  <si>
    <t xml:space="preserve">  Подготовка, переподготовка и повышение кадров</t>
  </si>
  <si>
    <t>900 0705 01 2 02 41250 000</t>
  </si>
  <si>
    <t>900 0705 01 2 02 41250 200</t>
  </si>
  <si>
    <t>900 0705 01 2 02 41250 240</t>
  </si>
  <si>
    <t xml:space="preserve">  Молодежная политика и оздоровление детей</t>
  </si>
  <si>
    <t>900 0707 33 0 01 42110 000</t>
  </si>
  <si>
    <t>900 0707 33 0 01 42110 200</t>
  </si>
  <si>
    <t>900 0707 33 0 01 42110 240</t>
  </si>
  <si>
    <t>900 0804 01 6 02 61020 000</t>
  </si>
  <si>
    <t>900 0804 01 6 02 61020 600</t>
  </si>
  <si>
    <t>900 0804 01 6 02 61020 610</t>
  </si>
  <si>
    <t xml:space="preserve">  Доплата к пенсиям муниципальных служащих</t>
  </si>
  <si>
    <t>900 1001 01 2 01 03010 000</t>
  </si>
  <si>
    <t>900 1001 01 2 01 03010 200</t>
  </si>
  <si>
    <t>900 1001 01 2 01 03010 240</t>
  </si>
  <si>
    <t>900 1001 01 2 01 03010 300</t>
  </si>
  <si>
    <t xml:space="preserve">  Публичные нормативные социальные выплаты гражданам</t>
  </si>
  <si>
    <t>900 1001 01 2 01 03010 310</t>
  </si>
  <si>
    <t xml:space="preserve">  Социальные выплаты гражданам, нуждающимся в улучшении жилищных условий, на строительство или приобретение жилья</t>
  </si>
  <si>
    <t>900 1003 04 0 01 03020 000</t>
  </si>
  <si>
    <t>900 1003 04 0 01 03020 300</t>
  </si>
  <si>
    <t xml:space="preserve">  Социальные выплаты гражданам, кроме публичных нормативных социальных выплат</t>
  </si>
  <si>
    <t>900 1003 04 0 01 03020 320</t>
  </si>
  <si>
    <t xml:space="preserve">  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</si>
  <si>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900 1003 09 1 01 77190 000</t>
  </si>
  <si>
    <t>900 1003 09 1 01 77190 300</t>
  </si>
  <si>
    <t>900 1003 09 1 01 77190 310</t>
  </si>
  <si>
    <t xml:space="preserve">  Улучшение жилищных условий граждан, проживающих на сельских территориях</t>
  </si>
  <si>
    <t>900 1003 22 1 01 02040 000</t>
  </si>
  <si>
    <t>900 1003 22 1 01 02040 300</t>
  </si>
  <si>
    <t>900 1003 22 1 01 02040 320</t>
  </si>
  <si>
    <t xml:space="preserve">  Материальная помощь гражданам, оказавшимся в трудной жизненной ситуации</t>
  </si>
  <si>
    <t>900 1003 89 1 00 01160 000</t>
  </si>
  <si>
    <t>900 1003 89 1 00 01160 300</t>
  </si>
  <si>
    <t>900 1003 89 1 00 01160 360</t>
  </si>
  <si>
    <t>900 1004 26 0 01 Д0820 000</t>
  </si>
  <si>
    <t>900 1004 26 0 01 Д0820 400</t>
  </si>
  <si>
    <t>900 1004 26 0 01 Д0820 410</t>
  </si>
  <si>
    <t xml:space="preserve">  Мероприятия в области социальной политики</t>
  </si>
  <si>
    <t>900 1006 41 0 01 42080 000</t>
  </si>
  <si>
    <t>900 1006 41 0 01 42080 200</t>
  </si>
  <si>
    <t>900 1006 41 0 01 42080 240</t>
  </si>
  <si>
    <t xml:space="preserve">  Субсидии на поддержку социально ориентированных некоммерческих организаций</t>
  </si>
  <si>
    <t>900 1006 89 1 00 91010 000</t>
  </si>
  <si>
    <t>900 1006 89 1 00 91010 600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</si>
  <si>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</si>
  <si>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900 1006 89 1 00 91010 630</t>
  </si>
  <si>
    <t xml:space="preserve">  Мероприятия в области спорта и физической культуры</t>
  </si>
  <si>
    <t>900 1101 06 0 01 42040 000</t>
  </si>
  <si>
    <t>900 1101 06 0 01 42040 200</t>
  </si>
  <si>
    <t>900 1101 06 0 01 42040 240</t>
  </si>
  <si>
    <t xml:space="preserve">  Мероприятие в области спорта и физической культуры</t>
  </si>
  <si>
    <t>900 1101 21 0 03 42040 000</t>
  </si>
  <si>
    <t>900 1101 21 0 03 42040 200</t>
  </si>
  <si>
    <t>900 1101 21 0 03 42040 240</t>
  </si>
  <si>
    <t xml:space="preserve">  Предоставление субсидии некомерческим организациям</t>
  </si>
  <si>
    <t>900 1202 24 0 02 91010 000</t>
  </si>
  <si>
    <t>900 1202 24 0 02 91010 600</t>
  </si>
  <si>
    <t>900 1202 24 0 02 91010 630</t>
  </si>
  <si>
    <t xml:space="preserve">  Расходы на выплаты по оплате труда работников органов местного самоуправления Республики Мордовия</t>
  </si>
  <si>
    <t>901 0106 17 0 01 41110 000</t>
  </si>
  <si>
    <t>901 0106 17 0 01 41110 100</t>
  </si>
  <si>
    <t>901 0106 17 0 01 41110 120</t>
  </si>
  <si>
    <t xml:space="preserve">  Расходы на обеспечение функций органов местного самоуправления Республики Мордовия</t>
  </si>
  <si>
    <t>901 0106 17 0 01 41120 000</t>
  </si>
  <si>
    <t>901 0106 17 0 01 41120 100</t>
  </si>
  <si>
    <t>901 0106 17 0 01 41120 120</t>
  </si>
  <si>
    <t>901 0106 17 0 01 41120 200</t>
  </si>
  <si>
    <t>901 0106 17 0 01 41120 240</t>
  </si>
  <si>
    <t>901 0106 17 0 01 41120 800</t>
  </si>
  <si>
    <t>901 0106 17 0 01 41120 850</t>
  </si>
  <si>
    <t xml:space="preserve">  Стимулирование применения на территориях муниципальных образований специального налогового режима "Налог на профессиональный доход"</t>
  </si>
  <si>
    <t>901 0106 17 0 01 78050 000</t>
  </si>
  <si>
    <t>901 0106 17 0 01 78050 100</t>
  </si>
  <si>
    <t>901 0106 17 0 01 78050 120</t>
  </si>
  <si>
    <t xml:space="preserve">  Централизованные бухгалтерии</t>
  </si>
  <si>
    <t>901 0113 01 6 01 61230 000</t>
  </si>
  <si>
    <t>901 0113 01 6 01 61230 600</t>
  </si>
  <si>
    <t>901 0113 01 6 01 61230 610</t>
  </si>
  <si>
    <t xml:space="preserve">  Архивные учреждения</t>
  </si>
  <si>
    <t>901 0113 89 1 00 61030 000</t>
  </si>
  <si>
    <t>901 0113 89 1 00 61030 100</t>
  </si>
  <si>
    <t xml:space="preserve">  Расходы на выплаты персоналу казенных учреждений</t>
  </si>
  <si>
    <t>901 0113 89 1 00 61030 110</t>
  </si>
  <si>
    <t>901 0113 89 1 00 61030 200</t>
  </si>
  <si>
    <t>901 0113 89 1 00 61030 240</t>
  </si>
  <si>
    <t>901 0113 89 1 00 61030 800</t>
  </si>
  <si>
    <t>901 0113 89 1 00 61030 850</t>
  </si>
  <si>
    <t xml:space="preserve">  Учреждения по защите населения и территории от чрезвычайных ситуаций природного и техногенного характера, гражданской обороне</t>
  </si>
  <si>
    <t>901 0310 01 4 01 61040 000</t>
  </si>
  <si>
    <t>901 0310 01 4 01 61040 100</t>
  </si>
  <si>
    <t>901 0310 01 4 01 61040 110</t>
  </si>
  <si>
    <t>901 0310 01 4 01 61040 200</t>
  </si>
  <si>
    <t>901 0310 01 4 01 61040 240</t>
  </si>
  <si>
    <t>901 0310 01 4 01 61040 800</t>
  </si>
  <si>
    <t>901 0310 01 4 01 61040 850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</si>
  <si>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</si>
  <si>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901 0409 13 0 02 44102 000</t>
  </si>
  <si>
    <t xml:space="preserve">  Межбюджетные трансферты</t>
  </si>
  <si>
    <t>901 0409 13 0 02 44102 500</t>
  </si>
  <si>
    <t>901 0409 13 0 02 44102 540</t>
  </si>
  <si>
    <t>901 0412 01 3 01 Д5110 000</t>
  </si>
  <si>
    <t>901 0412 01 3 01 Д5110 500</t>
  </si>
  <si>
    <t>901 0412 01 3 01 Д5110 540</t>
  </si>
  <si>
    <t>901 0412 01 3 02 S6290 000</t>
  </si>
  <si>
    <t>901 0412 01 3 02 S6290 500</t>
  </si>
  <si>
    <t>901 0412 01 3 02 S6290 540</t>
  </si>
  <si>
    <t xml:space="preserve">  Обслуживание муниципального далга</t>
  </si>
  <si>
    <t>901 1301 17 0 02 41240 000</t>
  </si>
  <si>
    <t xml:space="preserve">  Обслуживание государственного (муниципального) долга</t>
  </si>
  <si>
    <t>901 1301 17 0 02 41240 700</t>
  </si>
  <si>
    <t xml:space="preserve">  Обслуживание муниципального долга</t>
  </si>
  <si>
    <t>901 1301 17 0 02 41240 730</t>
  </si>
  <si>
    <t xml:space="preserve">  дотация на выравнивание 2019</t>
  </si>
  <si>
    <t>901 1401 17 0 03 44010 000</t>
  </si>
  <si>
    <t>901 1401 17 0 03 44010 500</t>
  </si>
  <si>
    <t xml:space="preserve">  Дотации</t>
  </si>
  <si>
    <t>901 1401 17 0 03 44010 510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</si>
  <si>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</si>
  <si>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901 1403 17 0 04 44205 000</t>
  </si>
  <si>
    <t>901 1403 17 0 04 44205 500</t>
  </si>
  <si>
    <t xml:space="preserve">  Субсидии</t>
  </si>
  <si>
    <t>901 1403 17 0 04 44205 520</t>
  </si>
  <si>
    <t>902 0104 01 1 01 41110 000</t>
  </si>
  <si>
    <t>902 0104 01 1 01 41110 100</t>
  </si>
  <si>
    <t>902 0104 01 1 01 41110 120</t>
  </si>
  <si>
    <t>902 0104 01 1 01 41120 000</t>
  </si>
  <si>
    <t>902 0104 01 1 01 41120 100</t>
  </si>
  <si>
    <t>902 0104 01 1 01 41120 120</t>
  </si>
  <si>
    <t>902 0104 01 1 01 41120 200</t>
  </si>
  <si>
    <t>902 0104 01 1 01 41120 240</t>
  </si>
  <si>
    <t>902 0104 01 1 01 41120 800</t>
  </si>
  <si>
    <t>902 0104 01 1 01 41120 850</t>
  </si>
  <si>
    <t xml:space="preserve">  Дошкольные образовательные организации</t>
  </si>
  <si>
    <t>902 0701 02 1 01 61100 000</t>
  </si>
  <si>
    <t>902 0701 02 1 01 61100 600</t>
  </si>
  <si>
    <t>902 0701 02 1 01 61100 610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</si>
  <si>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организациях,в муниципальных общеобразовательных организациях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</si>
  <si>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902 0701 02 1 01 77090 000</t>
  </si>
  <si>
    <t>902 0701 02 1 01 77090 600</t>
  </si>
  <si>
    <t>902 0701 02 1 01 77090 610</t>
  </si>
  <si>
    <t xml:space="preserve">  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</si>
  <si>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902 0702 02 1 02 53030 000</t>
  </si>
  <si>
    <t>902 0702 02 1 02 53030 600</t>
  </si>
  <si>
    <t>902 0702 02 1 02 53030 610</t>
  </si>
  <si>
    <t xml:space="preserve">  Школы,начальные,неполные средние и средние</t>
  </si>
  <si>
    <t>902 0702 02 1 02 61090 000</t>
  </si>
  <si>
    <t>902 0702 02 1 02 61090 600</t>
  </si>
  <si>
    <t>902 0702 02 1 02 61090 610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</si>
  <si>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</si>
  <si>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902 0702 02 1 02 77080 000</t>
  </si>
  <si>
    <t>902 0702 02 1 02 77080 600</t>
  </si>
  <si>
    <t>902 0702 02 1 02 77080 610</t>
  </si>
  <si>
    <t xml:space="preserve">  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</si>
  <si>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902 0702 02 1 02 L3040 000</t>
  </si>
  <si>
    <t>902 0702 02 1 02 L3040 600</t>
  </si>
  <si>
    <t>902 0702 02 1 02 L3040 610</t>
  </si>
  <si>
    <t xml:space="preserve">  Реализация мероприятий по модернизации школьных систем образования</t>
  </si>
  <si>
    <t>902 0702 02 1 02 L7500 000</t>
  </si>
  <si>
    <t>902 0702 02 1 02 L7500 600</t>
  </si>
  <si>
    <t>902 0702 02 1 02 L7500 610</t>
  </si>
  <si>
    <t>902 0702 02 1 02 V7500 000</t>
  </si>
  <si>
    <t>902 0702 02 1 02 V7500 600</t>
  </si>
  <si>
    <t>902 0702 02 1 02 V7500 610</t>
  </si>
  <si>
    <t xml:space="preserve"> 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</si>
  <si>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902 0702 02 1 E2 50980 000</t>
  </si>
  <si>
    <t>902 0702 02 1 E2 50980 600</t>
  </si>
  <si>
    <t>902 0702 02 1 E2 50980 610</t>
  </si>
  <si>
    <t xml:space="preserve"> 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</si>
  <si>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902 0702 02 1 EВ 51790 000</t>
  </si>
  <si>
    <t>902 0702 02 1 EВ 51790 600</t>
  </si>
  <si>
    <t>902 0702 02 1 EВ 51790 610</t>
  </si>
  <si>
    <t xml:space="preserve">  Учреждения по внешкольной работе с детьми</t>
  </si>
  <si>
    <t>902 0703 02 1 03 61080 000</t>
  </si>
  <si>
    <t>902 0703 02 1 03 61080 600</t>
  </si>
  <si>
    <t>902 0703 02 1 03 61080 610</t>
  </si>
  <si>
    <t>902 0703 05 0 03 61080 000</t>
  </si>
  <si>
    <t>902 0703 05 0 03 61080 600</t>
  </si>
  <si>
    <t>902 0703 05 0 03 61080 610</t>
  </si>
  <si>
    <t xml:space="preserve">  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</si>
  <si>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902 0709 02 2 04 61120 000</t>
  </si>
  <si>
    <t>902 0709 02 2 04 61120 100</t>
  </si>
  <si>
    <t>902 0709 02 2 04 61120 110</t>
  </si>
  <si>
    <t>902 0709 02 2 04 61120 200</t>
  </si>
  <si>
    <t>902 0709 02 2 04 61120 240</t>
  </si>
  <si>
    <t>902 0709 02 2 04 61120 800</t>
  </si>
  <si>
    <t>902 0709 02 2 04 61120 850</t>
  </si>
  <si>
    <t xml:space="preserve">  Осуществление государственных полномочий Республики Мордовия по финансовому обеспечению отдыха и оздоровления детей</t>
  </si>
  <si>
    <t>902 0709 02 2 04 77210 000</t>
  </si>
  <si>
    <t>902 0709 02 2 04 77210 600</t>
  </si>
  <si>
    <t>902 0709 02 2 04 77210 610</t>
  </si>
  <si>
    <t xml:space="preserve">  Дворцы и дома культуры, другие учреждения культуры и средств массовой информации</t>
  </si>
  <si>
    <t>902 0801 05 0 01 61140 000</t>
  </si>
  <si>
    <t>902 0801 05 0 01 61140 600</t>
  </si>
  <si>
    <t>902 0801 05 0 01 61140 610</t>
  </si>
  <si>
    <t xml:space="preserve">  Обеспечение развития и укрепления материально-технической базы домов культуры в населенных пунктах с числом жителей до 50 тысяч человек</t>
  </si>
  <si>
    <t>902 0801 05 0 01 L4670 000</t>
  </si>
  <si>
    <t>902 0801 05 0 01 L4670 600</t>
  </si>
  <si>
    <t>902 0801 05 0 01 L4670 610</t>
  </si>
  <si>
    <t xml:space="preserve">  Библиотеки</t>
  </si>
  <si>
    <t>902 0801 05 0 02 61160 000</t>
  </si>
  <si>
    <t>902 0801 05 0 02 61160 600</t>
  </si>
  <si>
    <t>902 0801 05 0 02 61160 610</t>
  </si>
  <si>
    <t xml:space="preserve">  Развитие сети учреждений культурно-досугового типа</t>
  </si>
  <si>
    <t>902 0801 05 0 A1 55130 000</t>
  </si>
  <si>
    <t>902 0801 05 0 A1 55130 600</t>
  </si>
  <si>
    <t>902 0801 05 0 A1 55130 610</t>
  </si>
  <si>
    <t xml:space="preserve">  Поддержка отрасли культуры</t>
  </si>
  <si>
    <t>902 0801 05 0 A2 55190 000</t>
  </si>
  <si>
    <t>902 0801 05 0 A2 55190 600</t>
  </si>
  <si>
    <t>902 0801 05 0 A2 55190 610</t>
  </si>
  <si>
    <t xml:space="preserve">  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</si>
  <si>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902 1003 02 1 02 42470 000</t>
  </si>
  <si>
    <t>902 1003 02 1 02 42470 600</t>
  </si>
  <si>
    <t>902 1003 02 1 02 42470 610</t>
  </si>
  <si>
    <t xml:space="preserve">  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</si>
  <si>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902 1003 02 1 02 42650 000</t>
  </si>
  <si>
    <t>902 1003 02 1 02 42650 600</t>
  </si>
  <si>
    <t>902 1003 02 1 02 42650 610</t>
  </si>
  <si>
    <t xml:space="preserve">  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</si>
  <si>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902 1004 02 1 02 77070 000</t>
  </si>
  <si>
    <t>902 1004 02 1 02 77070 600</t>
  </si>
  <si>
    <t>902 1004 02 1 02 77070 610</t>
  </si>
  <si>
    <t xml:space="preserve">  Приобретение товаров, работ, услуг в пользу граждан в целях их социального обеспечения</t>
  </si>
  <si>
    <t>902 1004 02 2 05 77180 000</t>
  </si>
  <si>
    <t>902 1004 02 2 05 77180 300</t>
  </si>
  <si>
    <t>902 1004 02 2 05 77180 310</t>
  </si>
  <si>
    <t>902 1004 02 2 05 77180 320</t>
  </si>
  <si>
    <t>Результат исполнения бюджета (дефицит / профицит)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</si>
  <si>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</si>
  <si>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</si>
  <si>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</si>
  <si>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</si>
  <si>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</si>
  <si>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901 01 03 00 00 00 0000 000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</si>
  <si>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</si>
  <si>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901 01 03 01 00 00 0000 000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</si>
  <si>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</si>
  <si>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901 01 03 01 00 00 0000 800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</si>
  <si>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</si>
  <si>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901 01 03 01 00 05 0000 810</t>
  </si>
  <si>
    <t xml:space="preserve">  Иные источники внутреннего финансирования дефицитов бюджетов</t>
  </si>
  <si>
    <t>901 01 06 00 00 00 0000 000</t>
  </si>
  <si>
    <t xml:space="preserve">  Бюджетные кредиты, предоставленные внутри страны в валюте Российской Федерации</t>
  </si>
  <si>
    <t>901 01 06 05 00 00 0000 000</t>
  </si>
  <si>
    <t xml:space="preserve">  Возврат бюджетных кредитов, предоставленных внутри страны в валюте Российской Федерации</t>
  </si>
  <si>
    <t>901 01 06 05 00 00 0000 600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</si>
  <si>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</si>
  <si>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>901 01 06 05 02 00 0000 600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</si>
  <si>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</si>
  <si>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901 01 06 05 02 05 0000 640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</si>
  <si>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</si>
  <si>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</si>
  <si>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</si>
  <si>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</si>
  <si>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</si>
  <si>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</si>
  <si>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</si>
  <si>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</si>
  <si>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</si>
  <si>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</si>
  <si>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</si>
  <si>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</si>
  <si>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муниципальных районов</t>
  </si>
  <si>
    <t>000 01 05 02 01 05 0000 510</t>
  </si>
  <si>
    <t>901 00 00 00 00 00 0000 000</t>
  </si>
  <si>
    <t>901 01 05 02 00 00 0000 500</t>
  </si>
  <si>
    <t>901 01 05 02 01 00 0000 510</t>
  </si>
  <si>
    <t>901 01 05 02 01 05 0000 510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</si>
  <si>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</si>
  <si>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</si>
  <si>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</si>
  <si>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</si>
  <si>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</si>
  <si>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</si>
  <si>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</si>
  <si>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муниципальных районов</t>
  </si>
  <si>
    <t>000 01 05 02 01 05 0000 610</t>
  </si>
  <si>
    <t>901 01 05 02 00 00 0000 600</t>
  </si>
  <si>
    <t>901 01 05 02 01 00 0000 610</t>
  </si>
  <si>
    <t>901 01 05 02 01 05 0000 610</t>
  </si>
  <si>
    <t/>
  </si>
  <si>
    <t xml:space="preserve">           Доходы бюджета Старошайговского муниципального района  за  9 месяцев  2024 года   </t>
  </si>
  <si>
    <t>Приложение 1 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9 месяцев 2024 года от 14 октября 2024г. № 581</t>
  </si>
  <si>
    <t>План</t>
  </si>
  <si>
    <t>% выполнения</t>
  </si>
  <si>
    <t>Расходы  бюджета Старошайговского муниципального района  за 9 месяцев   2024 года</t>
  </si>
  <si>
    <t>план</t>
  </si>
  <si>
    <t xml:space="preserve"> Приложение 2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9 месяцев 2024 года от 14 октября 2024г. № 581</t>
  </si>
  <si>
    <t>Приложение 3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9 месяцев 2024 года от 14 октября 2024г. № 581</t>
  </si>
  <si>
    <t xml:space="preserve">                        Источники финансирования дефицита  бюджета Старошайговского муницпального района за  9 месяцев 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</si>
</sst>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#,##0.00_ ;\-#,##0.00"/>
    <numFmt numFmtId="167" formatCode="#,##0.0"/>
  </numFmts>
  <fonts count="19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color rgb="FF000000"/>
      <name val="Arial Cyr"/>
    </font>
    <font>
      <sz val="12"/>
      <color rgb="FF000000"/>
      <name val="Arial Cyr"/>
    </font>
    <font>
      <sz val="14"/>
      <color rgb="FF000000"/>
      <name val="Arial Cyr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1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0" fontId="3" fillId="0" borderId="1" xfId="17" applyNumberFormat="1" applyProtection="1">
      <alignment horizontal="left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1" fillId="0" borderId="14" xfId="34" applyNumberFormat="1" applyProtection="1"/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7" xfId="41" applyNumberFormat="1" applyProtection="1">
      <alignment horizontal="center"/>
    </xf>
    <xf numFmtId="0" fontId="3" fillId="0" borderId="18" xfId="43" applyNumberFormat="1" applyProtection="1">
      <alignment horizontal="left" wrapText="1"/>
    </xf>
    <xf numFmtId="49" fontId="3" fillId="0" borderId="20" xfId="45" applyNumberFormat="1" applyProtection="1">
      <alignment horizontal="center"/>
    </xf>
    <xf numFmtId="0" fontId="3" fillId="0" borderId="21" xfId="47" applyNumberFormat="1" applyProtection="1">
      <alignment horizontal="left" wrapText="1" indent="2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49" fontId="1" fillId="0" borderId="8" xfId="59" applyNumberFormat="1" applyProtection="1"/>
    <xf numFmtId="0" fontId="3" fillId="0" borderId="26" xfId="63" applyNumberFormat="1" applyProtection="1">
      <alignment horizontal="left" wrapText="1"/>
    </xf>
    <xf numFmtId="49" fontId="3" fillId="0" borderId="23" xfId="65" applyNumberFormat="1" applyProtection="1">
      <alignment horizontal="center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9" xfId="72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49" fontId="3" fillId="0" borderId="1" xfId="80" applyNumberFormat="1" applyProtection="1">
      <alignment horizontal="center"/>
    </xf>
    <xf numFmtId="0" fontId="3" fillId="0" borderId="2" xfId="82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5" xfId="90" applyNumberFormat="1" applyProtection="1">
      <alignment horizontal="left" wrapText="1" indent="2"/>
    </xf>
    <xf numFmtId="0" fontId="3" fillId="0" borderId="33" xfId="95" applyNumberFormat="1" applyProtection="1">
      <alignment horizontal="left" wrapTex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7" fillId="0" borderId="1" xfId="115" applyNumberFormat="1" applyProtection="1">
      <alignment horizontal="left"/>
    </xf>
    <xf numFmtId="0" fontId="1" fillId="0" borderId="2" xfId="118" applyNumberFormat="1" applyProtection="1"/>
    <xf numFmtId="0" fontId="1" fillId="0" borderId="11" xfId="120" applyNumberFormat="1" applyProtection="1"/>
    <xf numFmtId="0" fontId="3" fillId="0" borderId="2" xfId="107">
      <alignment horizontal="center" wrapText="1"/>
    </xf>
    <xf numFmtId="0" fontId="9" fillId="0" borderId="11" xfId="110">
      <alignment horizontal="center"/>
    </xf>
    <xf numFmtId="0" fontId="3" fillId="0" borderId="2" xfId="116">
      <alignment horizontal="center"/>
    </xf>
    <xf numFmtId="49" fontId="16" fillId="0" borderId="17" xfId="41" applyNumberFormat="1" applyFont="1" applyProtection="1">
      <alignment horizontal="center"/>
    </xf>
    <xf numFmtId="49" fontId="16" fillId="0" borderId="20" xfId="45" applyNumberFormat="1" applyFont="1" applyProtection="1">
      <alignment horizontal="center"/>
    </xf>
    <xf numFmtId="49" fontId="16" fillId="0" borderId="23" xfId="49" applyNumberFormat="1" applyFont="1" applyProtection="1">
      <alignment horizontal="center"/>
    </xf>
    <xf numFmtId="0" fontId="16" fillId="0" borderId="4" xfId="53" applyNumberFormat="1" applyFont="1" applyProtection="1">
      <alignment horizontal="center" vertical="center" shrinkToFit="1"/>
    </xf>
    <xf numFmtId="49" fontId="16" fillId="0" borderId="4" xfId="54" applyNumberFormat="1" applyFont="1" applyProtection="1">
      <alignment horizontal="center" vertical="center" shrinkToFit="1"/>
    </xf>
    <xf numFmtId="49" fontId="16" fillId="0" borderId="17" xfId="89" applyNumberFormat="1" applyFont="1" applyProtection="1">
      <alignment horizontal="center" vertical="center"/>
    </xf>
    <xf numFmtId="49" fontId="16" fillId="0" borderId="13" xfId="92" applyNumberFormat="1" applyFont="1" applyProtection="1">
      <alignment horizontal="center" vertical="center"/>
    </xf>
    <xf numFmtId="49" fontId="16" fillId="0" borderId="13" xfId="102" applyNumberFormat="1" applyFont="1" applyProtection="1">
      <alignment horizontal="center" vertical="center" shrinkToFit="1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3" fillId="0" borderId="13" xfId="32" applyNumberFormat="1" applyProtection="1">
      <alignment horizontal="center" vertical="top" wrapText="1"/>
    </xf>
    <xf numFmtId="0" fontId="3" fillId="0" borderId="13" xfId="32">
      <alignment horizontal="center" vertical="top" wrapText="1"/>
    </xf>
    <xf numFmtId="49" fontId="15" fillId="0" borderId="13" xfId="33" applyNumberFormat="1" applyFont="1" applyProtection="1">
      <alignment horizontal="center" vertical="top" wrapText="1"/>
    </xf>
    <xf numFmtId="49" fontId="15" fillId="0" borderId="13" xfId="33" applyFont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49" fontId="3" fillId="0" borderId="13" xfId="33">
      <alignment horizontal="center" vertical="top" wrapText="1"/>
    </xf>
    <xf numFmtId="0" fontId="15" fillId="0" borderId="13" xfId="32" applyNumberFormat="1" applyFont="1" applyProtection="1">
      <alignment horizontal="center" vertical="top" wrapText="1"/>
    </xf>
    <xf numFmtId="0" fontId="15" fillId="0" borderId="13" xfId="32" applyFont="1">
      <alignment horizontal="center" vertical="top" wrapText="1"/>
    </xf>
    <xf numFmtId="0" fontId="2" fillId="0" borderId="1" xfId="2" applyNumberFormat="1" applyAlignment="1" applyProtection="1">
      <alignment horizontal="center"/>
    </xf>
    <xf numFmtId="0" fontId="14" fillId="0" borderId="1" xfId="9" applyNumberFormat="1" applyFont="1" applyBorder="1" applyAlignment="1" applyProtection="1">
      <alignment horizontal="center" wrapText="1"/>
    </xf>
    <xf numFmtId="0" fontId="14" fillId="0" borderId="1" xfId="9" applyNumberFormat="1" applyFont="1" applyBorder="1" applyAlignment="1" applyProtection="1">
      <alignment horizontal="center"/>
    </xf>
    <xf numFmtId="49" fontId="13" fillId="0" borderId="1" xfId="51" applyNumberFormat="1" applyFont="1" applyAlignment="1" applyProtection="1">
      <alignment horizontal="center" wrapText="1"/>
    </xf>
    <xf numFmtId="49" fontId="13" fillId="0" borderId="1" xfId="51" applyNumberFormat="1" applyFont="1" applyAlignment="1" applyProtection="1">
      <alignment horizontal="center"/>
    </xf>
    <xf numFmtId="49" fontId="13" fillId="0" borderId="1" xfId="51" applyNumberFormat="1" applyFont="1" applyBorder="1" applyAlignment="1" applyProtection="1">
      <alignment horizontal="center"/>
    </xf>
    <xf numFmtId="0" fontId="2" fillId="0" borderId="1" xfId="2" applyNumberFormat="1" applyBorder="1" applyAlignment="1" applyProtection="1">
      <alignment horizontal="center"/>
    </xf>
    <xf numFmtId="0" fontId="17" fillId="0" borderId="13" xfId="32" applyNumberFormat="1" applyFont="1" applyProtection="1">
      <alignment horizontal="center" vertical="top" wrapText="1"/>
    </xf>
    <xf numFmtId="0" fontId="17" fillId="0" borderId="13" xfId="32" applyFont="1">
      <alignment horizontal="center" vertical="top" wrapText="1"/>
    </xf>
    <xf numFmtId="0" fontId="3" fillId="0" borderId="23" xfId="32" applyNumberFormat="1" applyBorder="1" applyProtection="1">
      <alignment horizontal="center" vertical="top" wrapText="1"/>
    </xf>
    <xf numFmtId="49" fontId="17" fillId="0" borderId="13" xfId="33" applyNumberFormat="1" applyFont="1" applyProtection="1">
      <alignment horizontal="center" vertical="top" wrapText="1"/>
    </xf>
    <xf numFmtId="49" fontId="17" fillId="0" borderId="13" xfId="33" applyFont="1">
      <alignment horizontal="center" vertical="top" wrapText="1"/>
    </xf>
    <xf numFmtId="49" fontId="18" fillId="0" borderId="1" xfId="51" applyNumberFormat="1" applyFont="1" applyAlignment="1" applyProtection="1">
      <alignment horizontal="center" wrapText="1"/>
    </xf>
    <xf numFmtId="49" fontId="18" fillId="0" borderId="1" xfId="51" applyNumberFormat="1" applyFont="1" applyAlignment="1" applyProtection="1">
      <alignment horizontal="center"/>
    </xf>
    <xf numFmtId="0" fontId="3" fillId="0" borderId="1" xfId="78" applyNumberFormat="1" applyAlignment="1" applyProtection="1">
      <alignment horizontal="center" wrapText="1"/>
    </xf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16" fillId="0" borderId="13" xfId="32" applyNumberFormat="1" applyFont="1" applyProtection="1">
      <alignment horizontal="center" vertical="top" wrapText="1"/>
    </xf>
    <xf numFmtId="0" fontId="16" fillId="0" borderId="13" xfId="32" applyFont="1">
      <alignment horizontal="center" vertical="top" wrapText="1"/>
    </xf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167" fontId="17" fillId="0" borderId="17" xfId="42" applyNumberFormat="1" applyFont="1" applyProtection="1">
      <alignment horizontal="right" shrinkToFit="1"/>
    </xf>
    <xf numFmtId="167" fontId="17" fillId="0" borderId="13" xfId="93" applyNumberFormat="1" applyFont="1" applyProtection="1">
      <alignment horizontal="right" vertical="center" shrinkToFit="1"/>
    </xf>
    <xf numFmtId="167" fontId="17" fillId="0" borderId="13" xfId="96" applyNumberFormat="1" applyFont="1" applyProtection="1">
      <alignment horizontal="right" shrinkToFit="1"/>
    </xf>
    <xf numFmtId="167" fontId="12" fillId="0" borderId="17" xfId="42" applyNumberFormat="1" applyFont="1" applyProtection="1">
      <alignment horizontal="right" shrinkToFit="1"/>
    </xf>
    <xf numFmtId="167" fontId="12" fillId="0" borderId="24" xfId="58" applyNumberFormat="1" applyFont="1" applyProtection="1">
      <alignment horizontal="right" shrinkToFit="1"/>
    </xf>
    <xf numFmtId="167" fontId="12" fillId="0" borderId="20" xfId="61" applyNumberFormat="1" applyFont="1" applyProtection="1">
      <alignment horizontal="right" shrinkToFit="1"/>
    </xf>
    <xf numFmtId="167" fontId="12" fillId="0" borderId="23" xfId="66" applyNumberFormat="1" applyFont="1" applyProtection="1">
      <alignment horizontal="right" wrapText="1"/>
    </xf>
    <xf numFmtId="167" fontId="12" fillId="0" borderId="29" xfId="73" applyNumberFormat="1" applyFont="1" applyProtection="1">
      <alignment horizontal="right" shrinkToFit="1"/>
    </xf>
    <xf numFmtId="167" fontId="12" fillId="0" borderId="30" xfId="74" applyNumberFormat="1" applyFont="1" applyProtection="1">
      <alignment horizontal="center"/>
    </xf>
    <xf numFmtId="167" fontId="17" fillId="0" borderId="20" xfId="46" applyNumberFormat="1" applyFont="1" applyProtection="1">
      <alignment horizontal="right" shrinkToFit="1"/>
    </xf>
    <xf numFmtId="167" fontId="17" fillId="0" borderId="23" xfId="50" applyNumberFormat="1" applyFont="1" applyProtection="1">
      <alignment horizontal="right" shrinkToFit="1"/>
    </xf>
    <xf numFmtId="167" fontId="17" fillId="0" borderId="24" xfId="58" applyNumberFormat="1" applyFont="1" applyProtection="1">
      <alignment horizontal="right" shrinkToFit="1"/>
    </xf>
    <xf numFmtId="167" fontId="17" fillId="0" borderId="27" xfId="101" applyNumberFormat="1" applyFont="1" applyProtection="1">
      <alignment horizontal="center" shrinkToFit="1"/>
    </xf>
  </cellXfs>
  <cellStyles count="136">
    <cellStyle name="br" xfId="123"/>
    <cellStyle name="col" xfId="122"/>
    <cellStyle name="st134" xfId="119"/>
    <cellStyle name="style0" xfId="124"/>
    <cellStyle name="td" xfId="125"/>
    <cellStyle name="tr" xfId="121"/>
    <cellStyle name="xl100" xfId="56"/>
    <cellStyle name="xl101" xfId="69"/>
    <cellStyle name="xl102" xfId="78"/>
    <cellStyle name="xl103" xfId="82"/>
    <cellStyle name="xl104" xfId="90"/>
    <cellStyle name="xl105" xfId="95"/>
    <cellStyle name="xl106" xfId="98"/>
    <cellStyle name="xl107" xfId="130"/>
    <cellStyle name="xl108" xfId="131"/>
    <cellStyle name="xl109" xfId="79"/>
    <cellStyle name="xl110" xfId="83"/>
    <cellStyle name="xl111" xfId="88"/>
    <cellStyle name="xl112" xfId="91"/>
    <cellStyle name="xl113" xfId="132"/>
    <cellStyle name="xl114" xfId="80"/>
    <cellStyle name="xl115" xfId="84"/>
    <cellStyle name="xl116" xfId="89"/>
    <cellStyle name="xl117" xfId="92"/>
    <cellStyle name="xl118" xfId="85"/>
    <cellStyle name="xl119" xfId="93"/>
    <cellStyle name="xl120" xfId="96"/>
    <cellStyle name="xl121" xfId="81"/>
    <cellStyle name="xl122" xfId="86"/>
    <cellStyle name="xl123" xfId="87"/>
    <cellStyle name="xl124" xfId="94"/>
    <cellStyle name="xl125" xfId="97"/>
    <cellStyle name="xl126" xfId="133"/>
    <cellStyle name="xl127" xfId="99"/>
    <cellStyle name="xl128" xfId="100"/>
    <cellStyle name="xl129" xfId="101"/>
    <cellStyle name="xl130" xfId="102"/>
    <cellStyle name="xl131" xfId="103"/>
    <cellStyle name="xl132" xfId="109"/>
    <cellStyle name="xl133" xfId="113"/>
    <cellStyle name="xl134" xfId="108"/>
    <cellStyle name="xl135" xfId="118"/>
    <cellStyle name="xl136" xfId="134"/>
    <cellStyle name="xl137" xfId="120"/>
    <cellStyle name="xl138" xfId="135"/>
    <cellStyle name="xl139" xfId="104"/>
    <cellStyle name="xl140" xfId="107"/>
    <cellStyle name="xl141" xfId="110"/>
    <cellStyle name="xl142" xfId="114"/>
    <cellStyle name="xl143" xfId="116"/>
    <cellStyle name="xl144" xfId="117"/>
    <cellStyle name="xl145" xfId="115"/>
    <cellStyle name="xl146" xfId="105"/>
    <cellStyle name="xl147" xfId="111"/>
    <cellStyle name="xl148" xfId="106"/>
    <cellStyle name="xl149" xfId="112"/>
    <cellStyle name="xl21" xfId="126"/>
    <cellStyle name="xl22" xfId="1"/>
    <cellStyle name="xl23" xfId="2"/>
    <cellStyle name="xl24" xfId="6"/>
    <cellStyle name="xl25" xfId="11"/>
    <cellStyle name="xl26" xfId="17"/>
    <cellStyle name="xl27" xfId="29"/>
    <cellStyle name="xl28" xfId="32"/>
    <cellStyle name="xl29" xfId="36"/>
    <cellStyle name="xl30" xfId="39"/>
    <cellStyle name="xl31" xfId="43"/>
    <cellStyle name="xl32" xfId="47"/>
    <cellStyle name="xl33" xfId="127"/>
    <cellStyle name="xl34" xfId="15"/>
    <cellStyle name="xl35" xfId="21"/>
    <cellStyle name="xl36" xfId="23"/>
    <cellStyle name="xl37" xfId="25"/>
    <cellStyle name="xl38" xfId="37"/>
    <cellStyle name="xl39" xfId="40"/>
    <cellStyle name="xl40" xfId="44"/>
    <cellStyle name="xl41" xfId="48"/>
    <cellStyle name="xl42" xfId="7"/>
    <cellStyle name="xl43" xfId="41"/>
    <cellStyle name="xl44" xfId="45"/>
    <cellStyle name="xl45" xfId="49"/>
    <cellStyle name="xl46" xfId="18"/>
    <cellStyle name="xl47" xfId="26"/>
    <cellStyle name="xl48" xfId="33"/>
    <cellStyle name="xl49" xfId="38"/>
    <cellStyle name="xl50" xfId="42"/>
    <cellStyle name="xl51" xfId="46"/>
    <cellStyle name="xl52" xfId="50"/>
    <cellStyle name="xl53" xfId="8"/>
    <cellStyle name="xl54" xfId="12"/>
    <cellStyle name="xl55" xfId="19"/>
    <cellStyle name="xl56" xfId="24"/>
    <cellStyle name="xl57" xfId="27"/>
    <cellStyle name="xl58" xfId="3"/>
    <cellStyle name="xl59" xfId="9"/>
    <cellStyle name="xl60" xfId="13"/>
    <cellStyle name="xl61" xfId="16"/>
    <cellStyle name="xl62" xfId="20"/>
    <cellStyle name="xl63" xfId="22"/>
    <cellStyle name="xl64" xfId="28"/>
    <cellStyle name="xl65" xfId="4"/>
    <cellStyle name="xl66" xfId="10"/>
    <cellStyle name="xl67" xfId="14"/>
    <cellStyle name="xl68" xfId="30"/>
    <cellStyle name="xl69" xfId="34"/>
    <cellStyle name="xl70" xfId="35"/>
    <cellStyle name="xl71" xfId="5"/>
    <cellStyle name="xl72" xfId="31"/>
    <cellStyle name="xl73" xfId="63"/>
    <cellStyle name="xl74" xfId="128"/>
    <cellStyle name="xl75" xfId="70"/>
    <cellStyle name="xl76" xfId="76"/>
    <cellStyle name="xl77" xfId="57"/>
    <cellStyle name="xl78" xfId="60"/>
    <cellStyle name="xl79" xfId="64"/>
    <cellStyle name="xl80" xfId="129"/>
    <cellStyle name="xl81" xfId="71"/>
    <cellStyle name="xl82" xfId="77"/>
    <cellStyle name="xl83" xfId="53"/>
    <cellStyle name="xl84" xfId="65"/>
    <cellStyle name="xl85" xfId="72"/>
    <cellStyle name="xl86" xfId="54"/>
    <cellStyle name="xl87" xfId="61"/>
    <cellStyle name="xl88" xfId="66"/>
    <cellStyle name="xl89" xfId="73"/>
    <cellStyle name="xl90" xfId="51"/>
    <cellStyle name="xl91" xfId="58"/>
    <cellStyle name="xl92" xfId="62"/>
    <cellStyle name="xl93" xfId="67"/>
    <cellStyle name="xl94" xfId="74"/>
    <cellStyle name="xl95" xfId="52"/>
    <cellStyle name="xl96" xfId="55"/>
    <cellStyle name="xl97" xfId="59"/>
    <cellStyle name="xl98" xfId="68"/>
    <cellStyle name="xl99" xfId="75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4"/>
  <sheetViews>
    <sheetView view="pageBreakPreview" topLeftCell="A118" zoomScaleNormal="100" zoomScaleSheetLayoutView="100" workbookViewId="0">
      <selection activeCell="E19" sqref="E19"/>
    </sheetView>
  </sheetViews>
  <sheetFormatPr defaultRowHeight="15" x14ac:dyDescent="0.25"/>
  <cols>
    <col min="1" max="1" width="46.42578125" style="1" customWidth="1"/>
    <col min="2" max="2" width="24" style="1" customWidth="1"/>
    <col min="3" max="5" width="19.85546875" style="1" customWidth="1"/>
    <col min="6" max="6" width="9.140625" style="1" hidden="1"/>
    <col min="7" max="7" width="6.85546875" style="1" customWidth="1"/>
    <col min="8" max="16384" width="9.140625" style="1"/>
  </cols>
  <sheetData>
    <row r="1" spans="1:7" ht="12" customHeight="1" x14ac:dyDescent="0.25">
      <c r="A1" s="81"/>
      <c r="B1" s="81"/>
      <c r="C1" s="82" t="s">
        <v>794</v>
      </c>
      <c r="D1" s="83"/>
      <c r="E1" s="83"/>
      <c r="F1" s="2"/>
      <c r="G1" s="2"/>
    </row>
    <row r="2" spans="1:7" ht="14.1" customHeight="1" x14ac:dyDescent="0.25">
      <c r="A2" s="81"/>
      <c r="B2" s="81"/>
      <c r="C2" s="83"/>
      <c r="D2" s="83"/>
      <c r="E2" s="83"/>
      <c r="F2" s="3"/>
      <c r="G2" s="4"/>
    </row>
    <row r="3" spans="1:7" ht="14.1" customHeight="1" x14ac:dyDescent="0.25">
      <c r="A3" s="81"/>
      <c r="B3" s="81"/>
      <c r="C3" s="83"/>
      <c r="D3" s="83"/>
      <c r="E3" s="83"/>
      <c r="F3" s="5"/>
      <c r="G3" s="4"/>
    </row>
    <row r="4" spans="1:7" ht="14.1" customHeight="1" x14ac:dyDescent="0.25">
      <c r="A4" s="81"/>
      <c r="B4" s="81"/>
      <c r="C4" s="83"/>
      <c r="D4" s="83"/>
      <c r="E4" s="83"/>
      <c r="F4" s="7"/>
      <c r="G4" s="4"/>
    </row>
    <row r="5" spans="1:7" ht="14.1" customHeight="1" x14ac:dyDescent="0.25">
      <c r="A5" s="81"/>
      <c r="B5" s="81"/>
      <c r="C5" s="83"/>
      <c r="D5" s="83"/>
      <c r="E5" s="83"/>
      <c r="F5" s="7"/>
      <c r="G5" s="4"/>
    </row>
    <row r="6" spans="1:7" ht="14.1" customHeight="1" x14ac:dyDescent="0.25">
      <c r="A6" s="81"/>
      <c r="B6" s="81"/>
      <c r="C6" s="83"/>
      <c r="D6" s="83"/>
      <c r="E6" s="83"/>
      <c r="F6" s="7"/>
      <c r="G6" s="4"/>
    </row>
    <row r="7" spans="1:7" ht="15.95" customHeight="1" x14ac:dyDescent="0.25">
      <c r="A7" s="81"/>
      <c r="B7" s="81"/>
      <c r="C7" s="83"/>
      <c r="D7" s="83"/>
      <c r="E7" s="83"/>
      <c r="F7" s="7"/>
      <c r="G7" s="4"/>
    </row>
    <row r="8" spans="1:7" ht="15.95" customHeight="1" x14ac:dyDescent="0.25">
      <c r="A8" s="81"/>
      <c r="B8" s="81"/>
      <c r="C8" s="83"/>
      <c r="D8" s="83"/>
      <c r="E8" s="83"/>
      <c r="F8" s="7"/>
      <c r="G8" s="4"/>
    </row>
    <row r="9" spans="1:7" ht="14.1" customHeight="1" x14ac:dyDescent="0.25">
      <c r="A9" s="81"/>
      <c r="B9" s="81"/>
      <c r="C9" s="83"/>
      <c r="D9" s="83"/>
      <c r="E9" s="83"/>
      <c r="F9" s="7"/>
      <c r="G9" s="4"/>
    </row>
    <row r="10" spans="1:7" ht="14.1" customHeight="1" x14ac:dyDescent="0.25">
      <c r="A10" s="81"/>
      <c r="B10" s="81"/>
      <c r="C10" s="83"/>
      <c r="D10" s="83"/>
      <c r="E10" s="83"/>
      <c r="F10" s="7"/>
      <c r="G10" s="4"/>
    </row>
    <row r="11" spans="1:7" ht="14.1" customHeight="1" x14ac:dyDescent="0.25">
      <c r="A11" s="71" t="s">
        <v>793</v>
      </c>
      <c r="B11" s="72"/>
      <c r="C11" s="72"/>
      <c r="D11" s="72"/>
      <c r="E11" s="72"/>
      <c r="F11" s="10"/>
      <c r="G11" s="11"/>
    </row>
    <row r="12" spans="1:7" ht="12.95" customHeight="1" x14ac:dyDescent="0.25">
      <c r="A12" s="73" t="s">
        <v>0</v>
      </c>
      <c r="B12" s="73" t="s">
        <v>1</v>
      </c>
      <c r="C12" s="75" t="s">
        <v>795</v>
      </c>
      <c r="D12" s="77" t="s">
        <v>2</v>
      </c>
      <c r="E12" s="79" t="s">
        <v>796</v>
      </c>
      <c r="F12" s="12"/>
      <c r="G12" s="2"/>
    </row>
    <row r="13" spans="1:7" ht="12" customHeight="1" x14ac:dyDescent="0.25">
      <c r="A13" s="74"/>
      <c r="B13" s="74"/>
      <c r="C13" s="76"/>
      <c r="D13" s="78"/>
      <c r="E13" s="80"/>
      <c r="F13" s="13"/>
      <c r="G13" s="2"/>
    </row>
    <row r="14" spans="1:7" ht="14.25" customHeight="1" x14ac:dyDescent="0.25">
      <c r="A14" s="74"/>
      <c r="B14" s="74"/>
      <c r="C14" s="76"/>
      <c r="D14" s="78"/>
      <c r="E14" s="80"/>
      <c r="F14" s="13"/>
      <c r="G14" s="2"/>
    </row>
    <row r="15" spans="1:7" ht="14.25" customHeight="1" thickBot="1" x14ac:dyDescent="0.3">
      <c r="A15" s="14">
        <v>1</v>
      </c>
      <c r="B15" s="15">
        <v>3</v>
      </c>
      <c r="C15" s="16" t="s">
        <v>3</v>
      </c>
      <c r="D15" s="16" t="s">
        <v>4</v>
      </c>
      <c r="E15" s="16" t="s">
        <v>5</v>
      </c>
      <c r="F15" s="13"/>
      <c r="G15" s="2"/>
    </row>
    <row r="16" spans="1:7" ht="17.25" customHeight="1" thickBot="1" x14ac:dyDescent="0.3">
      <c r="A16" s="17" t="s">
        <v>6</v>
      </c>
      <c r="B16" s="63" t="s">
        <v>7</v>
      </c>
      <c r="C16" s="102">
        <v>543143.37179</v>
      </c>
      <c r="D16" s="102">
        <v>462653.32641000004</v>
      </c>
      <c r="E16" s="102">
        <f>D16/C16*100</f>
        <v>85.180700058120109</v>
      </c>
      <c r="F16" s="13"/>
      <c r="G16" s="2"/>
    </row>
    <row r="17" spans="1:7" ht="15" customHeight="1" thickBot="1" x14ac:dyDescent="0.3">
      <c r="A17" s="19" t="s">
        <v>8</v>
      </c>
      <c r="B17" s="64"/>
      <c r="C17" s="111">
        <v>0</v>
      </c>
      <c r="D17" s="111"/>
      <c r="E17" s="102"/>
      <c r="F17" s="13"/>
      <c r="G17" s="2"/>
    </row>
    <row r="18" spans="1:7" ht="16.5" thickBot="1" x14ac:dyDescent="0.3">
      <c r="A18" s="21" t="s">
        <v>9</v>
      </c>
      <c r="B18" s="65" t="s">
        <v>10</v>
      </c>
      <c r="C18" s="112">
        <v>62417</v>
      </c>
      <c r="D18" s="112">
        <v>55721.457950000004</v>
      </c>
      <c r="E18" s="102">
        <f t="shared" ref="E18:E80" si="0">D18/C18*100</f>
        <v>89.272887114087524</v>
      </c>
      <c r="F18" s="13"/>
      <c r="G18" s="2"/>
    </row>
    <row r="19" spans="1:7" ht="16.5" thickBot="1" x14ac:dyDescent="0.3">
      <c r="A19" s="21" t="s">
        <v>11</v>
      </c>
      <c r="B19" s="65" t="s">
        <v>12</v>
      </c>
      <c r="C19" s="112">
        <v>31613</v>
      </c>
      <c r="D19" s="112">
        <v>26516.50748</v>
      </c>
      <c r="E19" s="102">
        <f t="shared" si="0"/>
        <v>83.878491380128423</v>
      </c>
      <c r="F19" s="13"/>
      <c r="G19" s="2"/>
    </row>
    <row r="20" spans="1:7" ht="16.5" thickBot="1" x14ac:dyDescent="0.3">
      <c r="A20" s="21" t="s">
        <v>13</v>
      </c>
      <c r="B20" s="65" t="s">
        <v>14</v>
      </c>
      <c r="C20" s="112">
        <v>31613</v>
      </c>
      <c r="D20" s="112">
        <v>26516.50748</v>
      </c>
      <c r="E20" s="102">
        <f t="shared" si="0"/>
        <v>83.878491380128423</v>
      </c>
      <c r="F20" s="13"/>
      <c r="G20" s="2"/>
    </row>
    <row r="21" spans="1:7" ht="102.75" thickBot="1" x14ac:dyDescent="0.3">
      <c r="A21" s="21" t="s">
        <v>15</v>
      </c>
      <c r="B21" s="65" t="s">
        <v>16</v>
      </c>
      <c r="C21" s="112">
        <v>29899.1</v>
      </c>
      <c r="D21" s="112">
        <v>24140.722379999999</v>
      </c>
      <c r="E21" s="102">
        <f t="shared" si="0"/>
        <v>80.740632259833916</v>
      </c>
      <c r="F21" s="13"/>
      <c r="G21" s="2"/>
    </row>
    <row r="22" spans="1:7" ht="102.75" thickBot="1" x14ac:dyDescent="0.3">
      <c r="A22" s="21" t="s">
        <v>17</v>
      </c>
      <c r="B22" s="65" t="s">
        <v>18</v>
      </c>
      <c r="C22" s="112">
        <v>29883.7</v>
      </c>
      <c r="D22" s="112">
        <v>24128.10773</v>
      </c>
      <c r="E22" s="102">
        <f t="shared" si="0"/>
        <v>80.740027941653807</v>
      </c>
      <c r="F22" s="13"/>
      <c r="G22" s="2"/>
    </row>
    <row r="23" spans="1:7" ht="91.5" thickBot="1" x14ac:dyDescent="0.3">
      <c r="A23" s="21" t="s">
        <v>19</v>
      </c>
      <c r="B23" s="65" t="s">
        <v>20</v>
      </c>
      <c r="C23" s="112">
        <v>15.4</v>
      </c>
      <c r="D23" s="112">
        <v>12.614649999999999</v>
      </c>
      <c r="E23" s="102">
        <f t="shared" si="0"/>
        <v>81.91331168831168</v>
      </c>
      <c r="F23" s="13"/>
      <c r="G23" s="2"/>
    </row>
    <row r="24" spans="1:7" ht="91.5" thickBot="1" x14ac:dyDescent="0.3">
      <c r="A24" s="21" t="s">
        <v>21</v>
      </c>
      <c r="B24" s="65" t="s">
        <v>22</v>
      </c>
      <c r="C24" s="112">
        <v>553</v>
      </c>
      <c r="D24" s="112">
        <v>516.13128000000006</v>
      </c>
      <c r="E24" s="102">
        <f t="shared" si="0"/>
        <v>93.332962025316462</v>
      </c>
      <c r="F24" s="13"/>
      <c r="G24" s="2"/>
    </row>
    <row r="25" spans="1:7" ht="125.25" thickBot="1" x14ac:dyDescent="0.3">
      <c r="A25" s="21" t="s">
        <v>23</v>
      </c>
      <c r="B25" s="65" t="s">
        <v>24</v>
      </c>
      <c r="C25" s="112">
        <v>553</v>
      </c>
      <c r="D25" s="112">
        <v>516.13128000000006</v>
      </c>
      <c r="E25" s="102">
        <f t="shared" si="0"/>
        <v>93.332962025316462</v>
      </c>
      <c r="F25" s="13"/>
      <c r="G25" s="2"/>
    </row>
    <row r="26" spans="1:7" ht="80.25" thickBot="1" x14ac:dyDescent="0.3">
      <c r="A26" s="21" t="s">
        <v>25</v>
      </c>
      <c r="B26" s="65" t="s">
        <v>26</v>
      </c>
      <c r="C26" s="112">
        <v>459.2</v>
      </c>
      <c r="D26" s="112">
        <v>865.46186</v>
      </c>
      <c r="E26" s="102">
        <f t="shared" si="0"/>
        <v>188.4716594076655</v>
      </c>
      <c r="F26" s="13"/>
      <c r="G26" s="2"/>
    </row>
    <row r="27" spans="1:7" ht="69" thickBot="1" x14ac:dyDescent="0.3">
      <c r="A27" s="21" t="s">
        <v>27</v>
      </c>
      <c r="B27" s="65" t="s">
        <v>28</v>
      </c>
      <c r="C27" s="112">
        <v>459.2</v>
      </c>
      <c r="D27" s="112">
        <v>865.41056999999989</v>
      </c>
      <c r="E27" s="102">
        <f t="shared" si="0"/>
        <v>188.46048998257839</v>
      </c>
      <c r="F27" s="13"/>
      <c r="G27" s="2"/>
    </row>
    <row r="28" spans="1:7" ht="69" thickBot="1" x14ac:dyDescent="0.3">
      <c r="A28" s="21" t="s">
        <v>29</v>
      </c>
      <c r="B28" s="65" t="s">
        <v>30</v>
      </c>
      <c r="C28" s="112"/>
      <c r="D28" s="112">
        <v>5.1290000000000002E-2</v>
      </c>
      <c r="E28" s="102"/>
      <c r="F28" s="13"/>
      <c r="G28" s="2"/>
    </row>
    <row r="29" spans="1:7" ht="80.25" thickBot="1" x14ac:dyDescent="0.3">
      <c r="A29" s="21" t="s">
        <v>31</v>
      </c>
      <c r="B29" s="65" t="s">
        <v>32</v>
      </c>
      <c r="C29" s="112">
        <v>49.65</v>
      </c>
      <c r="D29" s="112">
        <v>72.195300000000003</v>
      </c>
      <c r="E29" s="102">
        <f t="shared" si="0"/>
        <v>145.40845921450151</v>
      </c>
      <c r="F29" s="13"/>
      <c r="G29" s="2"/>
    </row>
    <row r="30" spans="1:7" ht="114" thickBot="1" x14ac:dyDescent="0.3">
      <c r="A30" s="21" t="s">
        <v>33</v>
      </c>
      <c r="B30" s="65" t="s">
        <v>34</v>
      </c>
      <c r="C30" s="112">
        <v>49.65</v>
      </c>
      <c r="D30" s="112">
        <v>72.195300000000003</v>
      </c>
      <c r="E30" s="102">
        <f t="shared" si="0"/>
        <v>145.40845921450151</v>
      </c>
      <c r="F30" s="13"/>
      <c r="G30" s="2"/>
    </row>
    <row r="31" spans="1:7" ht="125.25" thickBot="1" x14ac:dyDescent="0.3">
      <c r="A31" s="21" t="s">
        <v>35</v>
      </c>
      <c r="B31" s="65" t="s">
        <v>36</v>
      </c>
      <c r="C31" s="112">
        <v>650.65</v>
      </c>
      <c r="D31" s="112">
        <v>921.62174000000005</v>
      </c>
      <c r="E31" s="102">
        <f t="shared" si="0"/>
        <v>141.6463136863137</v>
      </c>
      <c r="F31" s="13"/>
      <c r="G31" s="2"/>
    </row>
    <row r="32" spans="1:7" ht="69" thickBot="1" x14ac:dyDescent="0.3">
      <c r="A32" s="21" t="s">
        <v>37</v>
      </c>
      <c r="B32" s="65" t="s">
        <v>38</v>
      </c>
      <c r="C32" s="112">
        <v>650.65</v>
      </c>
      <c r="D32" s="112">
        <v>921.62174000000005</v>
      </c>
      <c r="E32" s="102">
        <f t="shared" si="0"/>
        <v>141.6463136863137</v>
      </c>
      <c r="F32" s="13"/>
      <c r="G32" s="2"/>
    </row>
    <row r="33" spans="1:7" ht="57.75" thickBot="1" x14ac:dyDescent="0.3">
      <c r="A33" s="21" t="s">
        <v>39</v>
      </c>
      <c r="B33" s="65" t="s">
        <v>40</v>
      </c>
      <c r="C33" s="112">
        <v>1.4</v>
      </c>
      <c r="D33" s="112">
        <v>0.37492000000000003</v>
      </c>
      <c r="E33" s="102">
        <f t="shared" si="0"/>
        <v>26.780000000000005</v>
      </c>
      <c r="F33" s="13"/>
      <c r="G33" s="2"/>
    </row>
    <row r="34" spans="1:7" ht="69" thickBot="1" x14ac:dyDescent="0.3">
      <c r="A34" s="21" t="s">
        <v>41</v>
      </c>
      <c r="B34" s="65" t="s">
        <v>42</v>
      </c>
      <c r="C34" s="112">
        <v>1.4</v>
      </c>
      <c r="D34" s="112">
        <v>0.37492000000000003</v>
      </c>
      <c r="E34" s="102">
        <f t="shared" si="0"/>
        <v>26.780000000000005</v>
      </c>
      <c r="F34" s="13"/>
      <c r="G34" s="2"/>
    </row>
    <row r="35" spans="1:7" ht="35.25" thickBot="1" x14ac:dyDescent="0.3">
      <c r="A35" s="21" t="s">
        <v>43</v>
      </c>
      <c r="B35" s="65" t="s">
        <v>44</v>
      </c>
      <c r="C35" s="112">
        <v>16785</v>
      </c>
      <c r="D35" s="112">
        <v>12002.069750000001</v>
      </c>
      <c r="E35" s="102">
        <f t="shared" si="0"/>
        <v>71.504734882335413</v>
      </c>
      <c r="F35" s="13"/>
      <c r="G35" s="2"/>
    </row>
    <row r="36" spans="1:7" ht="24" thickBot="1" x14ac:dyDescent="0.3">
      <c r="A36" s="21" t="s">
        <v>45</v>
      </c>
      <c r="B36" s="65" t="s">
        <v>46</v>
      </c>
      <c r="C36" s="112">
        <v>16785</v>
      </c>
      <c r="D36" s="112">
        <v>12002.069750000001</v>
      </c>
      <c r="E36" s="102">
        <f t="shared" si="0"/>
        <v>71.504734882335413</v>
      </c>
      <c r="F36" s="13"/>
      <c r="G36" s="2"/>
    </row>
    <row r="37" spans="1:7" ht="69" thickBot="1" x14ac:dyDescent="0.3">
      <c r="A37" s="21" t="s">
        <v>47</v>
      </c>
      <c r="B37" s="65" t="s">
        <v>48</v>
      </c>
      <c r="C37" s="112">
        <v>8753.3775000000005</v>
      </c>
      <c r="D37" s="112">
        <v>6227.9044699999995</v>
      </c>
      <c r="E37" s="102">
        <f t="shared" si="0"/>
        <v>71.148587730850167</v>
      </c>
      <c r="F37" s="13"/>
      <c r="G37" s="2"/>
    </row>
    <row r="38" spans="1:7" ht="102.75" thickBot="1" x14ac:dyDescent="0.3">
      <c r="A38" s="21" t="s">
        <v>49</v>
      </c>
      <c r="B38" s="65" t="s">
        <v>50</v>
      </c>
      <c r="C38" s="112">
        <v>8753.3775000000005</v>
      </c>
      <c r="D38" s="112">
        <v>6227.9044699999995</v>
      </c>
      <c r="E38" s="102">
        <f t="shared" si="0"/>
        <v>71.148587730850167</v>
      </c>
      <c r="F38" s="13"/>
      <c r="G38" s="2"/>
    </row>
    <row r="39" spans="1:7" ht="80.25" thickBot="1" x14ac:dyDescent="0.3">
      <c r="A39" s="21" t="s">
        <v>51</v>
      </c>
      <c r="B39" s="65" t="s">
        <v>52</v>
      </c>
      <c r="C39" s="112">
        <v>41.962499999999999</v>
      </c>
      <c r="D39" s="112">
        <v>35.590650000000004</v>
      </c>
      <c r="E39" s="102">
        <f t="shared" si="0"/>
        <v>84.815370866845413</v>
      </c>
      <c r="F39" s="13"/>
      <c r="G39" s="2"/>
    </row>
    <row r="40" spans="1:7" ht="114" thickBot="1" x14ac:dyDescent="0.3">
      <c r="A40" s="21" t="s">
        <v>53</v>
      </c>
      <c r="B40" s="65" t="s">
        <v>54</v>
      </c>
      <c r="C40" s="112">
        <v>41.962499999999999</v>
      </c>
      <c r="D40" s="112">
        <v>35.590650000000004</v>
      </c>
      <c r="E40" s="102">
        <f t="shared" si="0"/>
        <v>84.815370866845413</v>
      </c>
      <c r="F40" s="13"/>
      <c r="G40" s="2"/>
    </row>
    <row r="41" spans="1:7" ht="69" thickBot="1" x14ac:dyDescent="0.3">
      <c r="A41" s="21" t="s">
        <v>55</v>
      </c>
      <c r="B41" s="65" t="s">
        <v>56</v>
      </c>
      <c r="C41" s="112">
        <v>9077.3279999999995</v>
      </c>
      <c r="D41" s="112">
        <v>6542.4545699999999</v>
      </c>
      <c r="E41" s="102">
        <f t="shared" si="0"/>
        <v>72.074674067082299</v>
      </c>
      <c r="F41" s="13"/>
      <c r="G41" s="2"/>
    </row>
    <row r="42" spans="1:7" ht="102.75" thickBot="1" x14ac:dyDescent="0.3">
      <c r="A42" s="21" t="s">
        <v>57</v>
      </c>
      <c r="B42" s="65" t="s">
        <v>58</v>
      </c>
      <c r="C42" s="112">
        <v>9077.3279999999995</v>
      </c>
      <c r="D42" s="112">
        <v>6542.4545699999999</v>
      </c>
      <c r="E42" s="102">
        <f t="shared" si="0"/>
        <v>72.074674067082299</v>
      </c>
      <c r="F42" s="13"/>
      <c r="G42" s="2"/>
    </row>
    <row r="43" spans="1:7" ht="69" thickBot="1" x14ac:dyDescent="0.3">
      <c r="A43" s="21" t="s">
        <v>59</v>
      </c>
      <c r="B43" s="65" t="s">
        <v>60</v>
      </c>
      <c r="C43" s="112">
        <v>-1087.6679999999999</v>
      </c>
      <c r="D43" s="112">
        <v>-803.87993999999992</v>
      </c>
      <c r="E43" s="102">
        <f t="shared" si="0"/>
        <v>73.908576881916176</v>
      </c>
      <c r="F43" s="13"/>
      <c r="G43" s="2"/>
    </row>
    <row r="44" spans="1:7" ht="102.75" thickBot="1" x14ac:dyDescent="0.3">
      <c r="A44" s="21" t="s">
        <v>61</v>
      </c>
      <c r="B44" s="65" t="s">
        <v>62</v>
      </c>
      <c r="C44" s="112">
        <v>-1087.6679999999999</v>
      </c>
      <c r="D44" s="112">
        <v>-803.87993999999992</v>
      </c>
      <c r="E44" s="102">
        <f t="shared" si="0"/>
        <v>73.908576881916176</v>
      </c>
      <c r="F44" s="13"/>
      <c r="G44" s="2"/>
    </row>
    <row r="45" spans="1:7" ht="16.5" thickBot="1" x14ac:dyDescent="0.3">
      <c r="A45" s="21" t="s">
        <v>63</v>
      </c>
      <c r="B45" s="65" t="s">
        <v>64</v>
      </c>
      <c r="C45" s="112">
        <v>6748</v>
      </c>
      <c r="D45" s="112">
        <v>8432.8546099999985</v>
      </c>
      <c r="E45" s="102">
        <f t="shared" si="0"/>
        <v>124.96820702430347</v>
      </c>
      <c r="F45" s="13"/>
      <c r="G45" s="2"/>
    </row>
    <row r="46" spans="1:7" ht="24" thickBot="1" x14ac:dyDescent="0.3">
      <c r="A46" s="21" t="s">
        <v>65</v>
      </c>
      <c r="B46" s="65" t="s">
        <v>66</v>
      </c>
      <c r="C46" s="112">
        <v>3139</v>
      </c>
      <c r="D46" s="112">
        <v>5497.82755</v>
      </c>
      <c r="E46" s="102">
        <f t="shared" si="0"/>
        <v>175.1458282892641</v>
      </c>
      <c r="F46" s="13"/>
      <c r="G46" s="2"/>
    </row>
    <row r="47" spans="1:7" ht="24" thickBot="1" x14ac:dyDescent="0.3">
      <c r="A47" s="21" t="s">
        <v>67</v>
      </c>
      <c r="B47" s="65" t="s">
        <v>68</v>
      </c>
      <c r="C47" s="112">
        <v>1139</v>
      </c>
      <c r="D47" s="112">
        <v>4061.3530099999998</v>
      </c>
      <c r="E47" s="102">
        <f t="shared" si="0"/>
        <v>356.57181826163298</v>
      </c>
      <c r="F47" s="13"/>
      <c r="G47" s="2"/>
    </row>
    <row r="48" spans="1:7" ht="24" thickBot="1" x14ac:dyDescent="0.3">
      <c r="A48" s="21" t="s">
        <v>67</v>
      </c>
      <c r="B48" s="65" t="s">
        <v>69</v>
      </c>
      <c r="C48" s="112">
        <v>1139</v>
      </c>
      <c r="D48" s="112">
        <v>4061.3530099999998</v>
      </c>
      <c r="E48" s="102">
        <f t="shared" si="0"/>
        <v>356.57181826163298</v>
      </c>
      <c r="F48" s="13"/>
      <c r="G48" s="2"/>
    </row>
    <row r="49" spans="1:7" ht="57.75" thickBot="1" x14ac:dyDescent="0.3">
      <c r="A49" s="21" t="s">
        <v>70</v>
      </c>
      <c r="B49" s="65" t="s">
        <v>71</v>
      </c>
      <c r="C49" s="112">
        <v>1139</v>
      </c>
      <c r="D49" s="112">
        <v>4061.3455099999996</v>
      </c>
      <c r="E49" s="102">
        <f t="shared" si="0"/>
        <v>356.57115978928886</v>
      </c>
      <c r="F49" s="13"/>
      <c r="G49" s="2"/>
    </row>
    <row r="50" spans="1:7" ht="57.75" thickBot="1" x14ac:dyDescent="0.3">
      <c r="A50" s="21" t="s">
        <v>72</v>
      </c>
      <c r="B50" s="65" t="s">
        <v>73</v>
      </c>
      <c r="C50" s="112"/>
      <c r="D50" s="112">
        <v>7.4999999999999997E-3</v>
      </c>
      <c r="E50" s="102"/>
      <c r="F50" s="13"/>
      <c r="G50" s="2"/>
    </row>
    <row r="51" spans="1:7" ht="35.25" thickBot="1" x14ac:dyDescent="0.3">
      <c r="A51" s="21" t="s">
        <v>74</v>
      </c>
      <c r="B51" s="65" t="s">
        <v>75</v>
      </c>
      <c r="C51" s="112">
        <v>2000</v>
      </c>
      <c r="D51" s="112">
        <v>1436.4745399999999</v>
      </c>
      <c r="E51" s="102">
        <f t="shared" si="0"/>
        <v>71.823726999999991</v>
      </c>
      <c r="F51" s="13"/>
      <c r="G51" s="2"/>
    </row>
    <row r="52" spans="1:7" ht="57.75" thickBot="1" x14ac:dyDescent="0.3">
      <c r="A52" s="21" t="s">
        <v>76</v>
      </c>
      <c r="B52" s="65" t="s">
        <v>77</v>
      </c>
      <c r="C52" s="112">
        <v>2000</v>
      </c>
      <c r="D52" s="112">
        <v>1436.4745399999999</v>
      </c>
      <c r="E52" s="102">
        <f t="shared" si="0"/>
        <v>71.823726999999991</v>
      </c>
      <c r="F52" s="13"/>
      <c r="G52" s="2"/>
    </row>
    <row r="53" spans="1:7" ht="69" thickBot="1" x14ac:dyDescent="0.3">
      <c r="A53" s="21" t="s">
        <v>78</v>
      </c>
      <c r="B53" s="65" t="s">
        <v>79</v>
      </c>
      <c r="C53" s="112">
        <v>2000</v>
      </c>
      <c r="D53" s="112">
        <v>1436.3837599999999</v>
      </c>
      <c r="E53" s="102">
        <f t="shared" si="0"/>
        <v>71.819187999999997</v>
      </c>
      <c r="F53" s="13"/>
      <c r="G53" s="2"/>
    </row>
    <row r="54" spans="1:7" ht="57.75" thickBot="1" x14ac:dyDescent="0.3">
      <c r="A54" s="21" t="s">
        <v>80</v>
      </c>
      <c r="B54" s="65" t="s">
        <v>81</v>
      </c>
      <c r="C54" s="112"/>
      <c r="D54" s="112">
        <v>9.078E-2</v>
      </c>
      <c r="E54" s="102"/>
      <c r="F54" s="13"/>
      <c r="G54" s="2"/>
    </row>
    <row r="55" spans="1:7" ht="24" thickBot="1" x14ac:dyDescent="0.3">
      <c r="A55" s="21" t="s">
        <v>82</v>
      </c>
      <c r="B55" s="65" t="s">
        <v>83</v>
      </c>
      <c r="C55" s="112"/>
      <c r="D55" s="112">
        <v>1.2070000000000001</v>
      </c>
      <c r="E55" s="102"/>
      <c r="F55" s="13"/>
      <c r="G55" s="2"/>
    </row>
    <row r="56" spans="1:7" ht="24" thickBot="1" x14ac:dyDescent="0.3">
      <c r="A56" s="21" t="s">
        <v>82</v>
      </c>
      <c r="B56" s="65" t="s">
        <v>84</v>
      </c>
      <c r="C56" s="112"/>
      <c r="D56" s="112">
        <v>1.2070000000000001</v>
      </c>
      <c r="E56" s="102"/>
      <c r="F56" s="13"/>
      <c r="G56" s="2"/>
    </row>
    <row r="57" spans="1:7" ht="46.5" thickBot="1" x14ac:dyDescent="0.3">
      <c r="A57" s="21" t="s">
        <v>85</v>
      </c>
      <c r="B57" s="65" t="s">
        <v>86</v>
      </c>
      <c r="C57" s="112"/>
      <c r="D57" s="112">
        <v>1.2070000000000001</v>
      </c>
      <c r="E57" s="102"/>
      <c r="F57" s="13"/>
      <c r="G57" s="2"/>
    </row>
    <row r="58" spans="1:7" ht="16.5" thickBot="1" x14ac:dyDescent="0.3">
      <c r="A58" s="21" t="s">
        <v>87</v>
      </c>
      <c r="B58" s="65" t="s">
        <v>88</v>
      </c>
      <c r="C58" s="112">
        <v>1769</v>
      </c>
      <c r="D58" s="112">
        <v>1473.9970000000001</v>
      </c>
      <c r="E58" s="102">
        <f t="shared" si="0"/>
        <v>83.323742227247038</v>
      </c>
      <c r="F58" s="13"/>
      <c r="G58" s="2"/>
    </row>
    <row r="59" spans="1:7" ht="16.5" thickBot="1" x14ac:dyDescent="0.3">
      <c r="A59" s="21" t="s">
        <v>87</v>
      </c>
      <c r="B59" s="65" t="s">
        <v>89</v>
      </c>
      <c r="C59" s="112">
        <v>1769</v>
      </c>
      <c r="D59" s="112">
        <v>1473.9970000000001</v>
      </c>
      <c r="E59" s="102">
        <f t="shared" si="0"/>
        <v>83.323742227247038</v>
      </c>
      <c r="F59" s="13"/>
      <c r="G59" s="2"/>
    </row>
    <row r="60" spans="1:7" ht="46.5" thickBot="1" x14ac:dyDescent="0.3">
      <c r="A60" s="21" t="s">
        <v>90</v>
      </c>
      <c r="B60" s="65" t="s">
        <v>91</v>
      </c>
      <c r="C60" s="112">
        <v>1769</v>
      </c>
      <c r="D60" s="112">
        <v>1473.9970000000001</v>
      </c>
      <c r="E60" s="102">
        <f t="shared" si="0"/>
        <v>83.323742227247038</v>
      </c>
      <c r="F60" s="13"/>
      <c r="G60" s="2"/>
    </row>
    <row r="61" spans="1:7" ht="24" thickBot="1" x14ac:dyDescent="0.3">
      <c r="A61" s="21" t="s">
        <v>92</v>
      </c>
      <c r="B61" s="65" t="s">
        <v>93</v>
      </c>
      <c r="C61" s="112">
        <v>1840</v>
      </c>
      <c r="D61" s="112">
        <v>1459.8230600000002</v>
      </c>
      <c r="E61" s="102">
        <f t="shared" si="0"/>
        <v>79.3382097826087</v>
      </c>
      <c r="F61" s="13"/>
      <c r="G61" s="2"/>
    </row>
    <row r="62" spans="1:7" ht="35.25" thickBot="1" x14ac:dyDescent="0.3">
      <c r="A62" s="21" t="s">
        <v>94</v>
      </c>
      <c r="B62" s="65" t="s">
        <v>95</v>
      </c>
      <c r="C62" s="112">
        <v>1840</v>
      </c>
      <c r="D62" s="112">
        <v>1459.8230600000002</v>
      </c>
      <c r="E62" s="102">
        <f t="shared" si="0"/>
        <v>79.3382097826087</v>
      </c>
      <c r="F62" s="13"/>
      <c r="G62" s="2"/>
    </row>
    <row r="63" spans="1:7" ht="69" thickBot="1" x14ac:dyDescent="0.3">
      <c r="A63" s="21" t="s">
        <v>96</v>
      </c>
      <c r="B63" s="65" t="s">
        <v>97</v>
      </c>
      <c r="C63" s="112">
        <v>1840</v>
      </c>
      <c r="D63" s="112">
        <v>1459.8230600000002</v>
      </c>
      <c r="E63" s="102">
        <f t="shared" si="0"/>
        <v>79.3382097826087</v>
      </c>
      <c r="F63" s="13"/>
      <c r="G63" s="2"/>
    </row>
    <row r="64" spans="1:7" ht="16.5" thickBot="1" x14ac:dyDescent="0.3">
      <c r="A64" s="21" t="s">
        <v>98</v>
      </c>
      <c r="B64" s="65" t="s">
        <v>99</v>
      </c>
      <c r="C64" s="112">
        <v>1417</v>
      </c>
      <c r="D64" s="112">
        <v>1208.5895600000001</v>
      </c>
      <c r="E64" s="102">
        <f t="shared" si="0"/>
        <v>85.292135497529998</v>
      </c>
      <c r="F64" s="13"/>
      <c r="G64" s="2"/>
    </row>
    <row r="65" spans="1:7" ht="35.25" thickBot="1" x14ac:dyDescent="0.3">
      <c r="A65" s="21" t="s">
        <v>100</v>
      </c>
      <c r="B65" s="65" t="s">
        <v>101</v>
      </c>
      <c r="C65" s="112">
        <v>1017</v>
      </c>
      <c r="D65" s="112">
        <v>906.08956000000001</v>
      </c>
      <c r="E65" s="102">
        <f t="shared" si="0"/>
        <v>89.094352015732554</v>
      </c>
      <c r="F65" s="13"/>
      <c r="G65" s="2"/>
    </row>
    <row r="66" spans="1:7" ht="46.5" thickBot="1" x14ac:dyDescent="0.3">
      <c r="A66" s="21" t="s">
        <v>102</v>
      </c>
      <c r="B66" s="65" t="s">
        <v>103</v>
      </c>
      <c r="C66" s="112">
        <v>1017</v>
      </c>
      <c r="D66" s="112">
        <v>906.08956000000001</v>
      </c>
      <c r="E66" s="102">
        <f t="shared" si="0"/>
        <v>89.094352015732554</v>
      </c>
      <c r="F66" s="13"/>
      <c r="G66" s="2"/>
    </row>
    <row r="67" spans="1:7" ht="46.5" thickBot="1" x14ac:dyDescent="0.3">
      <c r="A67" s="21" t="s">
        <v>102</v>
      </c>
      <c r="B67" s="65" t="s">
        <v>104</v>
      </c>
      <c r="C67" s="112">
        <v>1000</v>
      </c>
      <c r="D67" s="112">
        <v>853.13492000000008</v>
      </c>
      <c r="E67" s="102">
        <f t="shared" si="0"/>
        <v>85.313492000000011</v>
      </c>
      <c r="F67" s="13"/>
      <c r="G67" s="2"/>
    </row>
    <row r="68" spans="1:7" ht="46.5" thickBot="1" x14ac:dyDescent="0.3">
      <c r="A68" s="21" t="s">
        <v>102</v>
      </c>
      <c r="B68" s="65" t="s">
        <v>105</v>
      </c>
      <c r="C68" s="112">
        <v>17</v>
      </c>
      <c r="D68" s="112">
        <v>52.954639999999998</v>
      </c>
      <c r="E68" s="102">
        <f t="shared" si="0"/>
        <v>311.49788235294113</v>
      </c>
      <c r="F68" s="13"/>
      <c r="G68" s="2"/>
    </row>
    <row r="69" spans="1:7" ht="35.25" thickBot="1" x14ac:dyDescent="0.3">
      <c r="A69" s="21" t="s">
        <v>106</v>
      </c>
      <c r="B69" s="65" t="s">
        <v>107</v>
      </c>
      <c r="C69" s="112">
        <v>400</v>
      </c>
      <c r="D69" s="112">
        <v>302.5</v>
      </c>
      <c r="E69" s="102">
        <f t="shared" si="0"/>
        <v>75.625</v>
      </c>
      <c r="F69" s="13"/>
      <c r="G69" s="2"/>
    </row>
    <row r="70" spans="1:7" ht="57.75" thickBot="1" x14ac:dyDescent="0.3">
      <c r="A70" s="21" t="s">
        <v>108</v>
      </c>
      <c r="B70" s="65" t="s">
        <v>109</v>
      </c>
      <c r="C70" s="112">
        <v>400</v>
      </c>
      <c r="D70" s="112">
        <v>302.5</v>
      </c>
      <c r="E70" s="102">
        <f t="shared" si="0"/>
        <v>75.625</v>
      </c>
      <c r="F70" s="13"/>
      <c r="G70" s="2"/>
    </row>
    <row r="71" spans="1:7" ht="147.75" thickBot="1" x14ac:dyDescent="0.3">
      <c r="A71" s="21" t="s">
        <v>110</v>
      </c>
      <c r="B71" s="65" t="s">
        <v>111</v>
      </c>
      <c r="C71" s="112">
        <v>400</v>
      </c>
      <c r="D71" s="112">
        <v>302.5</v>
      </c>
      <c r="E71" s="102">
        <f t="shared" si="0"/>
        <v>75.625</v>
      </c>
      <c r="F71" s="13"/>
      <c r="G71" s="2"/>
    </row>
    <row r="72" spans="1:7" ht="69" thickBot="1" x14ac:dyDescent="0.3">
      <c r="A72" s="21" t="s">
        <v>112</v>
      </c>
      <c r="B72" s="65" t="s">
        <v>113</v>
      </c>
      <c r="C72" s="112">
        <v>400</v>
      </c>
      <c r="D72" s="112">
        <v>302.5</v>
      </c>
      <c r="E72" s="102">
        <f t="shared" si="0"/>
        <v>75.625</v>
      </c>
      <c r="F72" s="13"/>
      <c r="G72" s="2"/>
    </row>
    <row r="73" spans="1:7" ht="35.25" thickBot="1" x14ac:dyDescent="0.3">
      <c r="A73" s="21" t="s">
        <v>114</v>
      </c>
      <c r="B73" s="65" t="s">
        <v>115</v>
      </c>
      <c r="C73" s="112">
        <v>1293.8</v>
      </c>
      <c r="D73" s="112">
        <v>1007.66635</v>
      </c>
      <c r="E73" s="102">
        <f t="shared" si="0"/>
        <v>77.884244087185039</v>
      </c>
      <c r="F73" s="13"/>
      <c r="G73" s="2"/>
    </row>
    <row r="74" spans="1:7" ht="24" thickBot="1" x14ac:dyDescent="0.3">
      <c r="A74" s="21" t="s">
        <v>116</v>
      </c>
      <c r="B74" s="65" t="s">
        <v>117</v>
      </c>
      <c r="C74" s="112">
        <v>16.2</v>
      </c>
      <c r="D74" s="112">
        <v>0</v>
      </c>
      <c r="E74" s="102">
        <f t="shared" si="0"/>
        <v>0</v>
      </c>
      <c r="F74" s="13"/>
      <c r="G74" s="2"/>
    </row>
    <row r="75" spans="1:7" ht="35.25" thickBot="1" x14ac:dyDescent="0.3">
      <c r="A75" s="21" t="s">
        <v>118</v>
      </c>
      <c r="B75" s="65" t="s">
        <v>119</v>
      </c>
      <c r="C75" s="112">
        <v>16.2</v>
      </c>
      <c r="D75" s="112">
        <v>0</v>
      </c>
      <c r="E75" s="102">
        <f t="shared" si="0"/>
        <v>0</v>
      </c>
      <c r="F75" s="13"/>
      <c r="G75" s="2"/>
    </row>
    <row r="76" spans="1:7" ht="80.25" thickBot="1" x14ac:dyDescent="0.3">
      <c r="A76" s="21" t="s">
        <v>120</v>
      </c>
      <c r="B76" s="65" t="s">
        <v>121</v>
      </c>
      <c r="C76" s="112">
        <v>1230.5</v>
      </c>
      <c r="D76" s="112">
        <v>1003.90511</v>
      </c>
      <c r="E76" s="102">
        <f t="shared" si="0"/>
        <v>81.58513693620479</v>
      </c>
      <c r="F76" s="13"/>
      <c r="G76" s="2"/>
    </row>
    <row r="77" spans="1:7" ht="57.75" thickBot="1" x14ac:dyDescent="0.3">
      <c r="A77" s="21" t="s">
        <v>122</v>
      </c>
      <c r="B77" s="65" t="s">
        <v>123</v>
      </c>
      <c r="C77" s="112">
        <v>1182.7</v>
      </c>
      <c r="D77" s="112">
        <v>948.91426999999999</v>
      </c>
      <c r="E77" s="102">
        <f t="shared" si="0"/>
        <v>80.23287985118796</v>
      </c>
      <c r="F77" s="13"/>
      <c r="G77" s="2"/>
    </row>
    <row r="78" spans="1:7" ht="80.25" thickBot="1" x14ac:dyDescent="0.3">
      <c r="A78" s="21" t="s">
        <v>124</v>
      </c>
      <c r="B78" s="65" t="s">
        <v>125</v>
      </c>
      <c r="C78" s="112">
        <v>1182.7</v>
      </c>
      <c r="D78" s="112">
        <v>948.91426999999999</v>
      </c>
      <c r="E78" s="102">
        <f t="shared" si="0"/>
        <v>80.23287985118796</v>
      </c>
      <c r="F78" s="13"/>
      <c r="G78" s="2"/>
    </row>
    <row r="79" spans="1:7" ht="69" thickBot="1" x14ac:dyDescent="0.3">
      <c r="A79" s="21" t="s">
        <v>126</v>
      </c>
      <c r="B79" s="65" t="s">
        <v>127</v>
      </c>
      <c r="C79" s="112">
        <v>47.8</v>
      </c>
      <c r="D79" s="112">
        <v>54.990839999999999</v>
      </c>
      <c r="E79" s="102">
        <f t="shared" si="0"/>
        <v>115.04359832635984</v>
      </c>
      <c r="F79" s="13"/>
      <c r="G79" s="2"/>
    </row>
    <row r="80" spans="1:7" ht="57.75" thickBot="1" x14ac:dyDescent="0.3">
      <c r="A80" s="21" t="s">
        <v>128</v>
      </c>
      <c r="B80" s="65" t="s">
        <v>129</v>
      </c>
      <c r="C80" s="112">
        <v>47.8</v>
      </c>
      <c r="D80" s="112">
        <v>54.990839999999999</v>
      </c>
      <c r="E80" s="102">
        <f t="shared" si="0"/>
        <v>115.04359832635984</v>
      </c>
      <c r="F80" s="13"/>
      <c r="G80" s="2"/>
    </row>
    <row r="81" spans="1:7" ht="69" thickBot="1" x14ac:dyDescent="0.3">
      <c r="A81" s="21" t="s">
        <v>130</v>
      </c>
      <c r="B81" s="65" t="s">
        <v>131</v>
      </c>
      <c r="C81" s="112">
        <v>47.1</v>
      </c>
      <c r="D81" s="112">
        <v>3.7612399999999999</v>
      </c>
      <c r="E81" s="102">
        <f t="shared" ref="E81:E144" si="1">D81/C81*100</f>
        <v>7.9856475583864119</v>
      </c>
      <c r="F81" s="13"/>
      <c r="G81" s="2"/>
    </row>
    <row r="82" spans="1:7" ht="69" thickBot="1" x14ac:dyDescent="0.3">
      <c r="A82" s="21" t="s">
        <v>132</v>
      </c>
      <c r="B82" s="65" t="s">
        <v>133</v>
      </c>
      <c r="C82" s="112">
        <v>47.1</v>
      </c>
      <c r="D82" s="112">
        <v>3.7612399999999999</v>
      </c>
      <c r="E82" s="102">
        <f t="shared" si="1"/>
        <v>7.9856475583864119</v>
      </c>
      <c r="F82" s="13"/>
      <c r="G82" s="2"/>
    </row>
    <row r="83" spans="1:7" ht="69" thickBot="1" x14ac:dyDescent="0.3">
      <c r="A83" s="21" t="s">
        <v>134</v>
      </c>
      <c r="B83" s="65" t="s">
        <v>135</v>
      </c>
      <c r="C83" s="112">
        <v>47.1</v>
      </c>
      <c r="D83" s="112">
        <v>3.7612399999999999</v>
      </c>
      <c r="E83" s="102">
        <f t="shared" si="1"/>
        <v>7.9856475583864119</v>
      </c>
      <c r="F83" s="13"/>
      <c r="G83" s="2"/>
    </row>
    <row r="84" spans="1:7" ht="24" thickBot="1" x14ac:dyDescent="0.3">
      <c r="A84" s="21" t="s">
        <v>136</v>
      </c>
      <c r="B84" s="65" t="s">
        <v>137</v>
      </c>
      <c r="C84" s="112">
        <v>110</v>
      </c>
      <c r="D84" s="112">
        <v>335.58116999999999</v>
      </c>
      <c r="E84" s="102">
        <f t="shared" si="1"/>
        <v>305.07379090909092</v>
      </c>
      <c r="F84" s="13"/>
      <c r="G84" s="2"/>
    </row>
    <row r="85" spans="1:7" ht="24" thickBot="1" x14ac:dyDescent="0.3">
      <c r="A85" s="21" t="s">
        <v>138</v>
      </c>
      <c r="B85" s="65" t="s">
        <v>139</v>
      </c>
      <c r="C85" s="112">
        <v>110</v>
      </c>
      <c r="D85" s="112">
        <v>335.58116999999999</v>
      </c>
      <c r="E85" s="102">
        <f t="shared" si="1"/>
        <v>305.07379090909092</v>
      </c>
      <c r="F85" s="13"/>
      <c r="G85" s="2"/>
    </row>
    <row r="86" spans="1:7" ht="24" thickBot="1" x14ac:dyDescent="0.3">
      <c r="A86" s="21" t="s">
        <v>140</v>
      </c>
      <c r="B86" s="65" t="s">
        <v>141</v>
      </c>
      <c r="C86" s="112">
        <v>20</v>
      </c>
      <c r="D86" s="112">
        <v>321.48764</v>
      </c>
      <c r="E86" s="102">
        <f t="shared" si="1"/>
        <v>1607.4382000000001</v>
      </c>
      <c r="F86" s="13"/>
      <c r="G86" s="2"/>
    </row>
    <row r="87" spans="1:7" ht="16.5" thickBot="1" x14ac:dyDescent="0.3">
      <c r="A87" s="21" t="s">
        <v>142</v>
      </c>
      <c r="B87" s="65" t="s">
        <v>143</v>
      </c>
      <c r="C87" s="112">
        <v>20</v>
      </c>
      <c r="D87" s="112">
        <v>321.48764</v>
      </c>
      <c r="E87" s="102">
        <f t="shared" si="1"/>
        <v>1607.4382000000001</v>
      </c>
      <c r="F87" s="13"/>
      <c r="G87" s="2"/>
    </row>
    <row r="88" spans="1:7" ht="24" thickBot="1" x14ac:dyDescent="0.3">
      <c r="A88" s="21" t="s">
        <v>144</v>
      </c>
      <c r="B88" s="65" t="s">
        <v>145</v>
      </c>
      <c r="C88" s="112">
        <v>90</v>
      </c>
      <c r="D88" s="112">
        <v>14.093530000000001</v>
      </c>
      <c r="E88" s="102">
        <f t="shared" si="1"/>
        <v>15.659477777777781</v>
      </c>
      <c r="F88" s="13"/>
      <c r="G88" s="2"/>
    </row>
    <row r="89" spans="1:7" ht="16.5" thickBot="1" x14ac:dyDescent="0.3">
      <c r="A89" s="21" t="s">
        <v>146</v>
      </c>
      <c r="B89" s="65" t="s">
        <v>147</v>
      </c>
      <c r="C89" s="112">
        <v>90</v>
      </c>
      <c r="D89" s="112">
        <v>14.093530000000001</v>
      </c>
      <c r="E89" s="102">
        <f t="shared" si="1"/>
        <v>15.659477777777781</v>
      </c>
      <c r="F89" s="13"/>
      <c r="G89" s="2"/>
    </row>
    <row r="90" spans="1:7" ht="16.5" thickBot="1" x14ac:dyDescent="0.3">
      <c r="A90" s="21" t="s">
        <v>146</v>
      </c>
      <c r="B90" s="65" t="s">
        <v>148</v>
      </c>
      <c r="C90" s="112">
        <v>90</v>
      </c>
      <c r="D90" s="112">
        <v>14.093530000000001</v>
      </c>
      <c r="E90" s="102">
        <f t="shared" si="1"/>
        <v>15.659477777777781</v>
      </c>
      <c r="F90" s="13"/>
      <c r="G90" s="2"/>
    </row>
    <row r="91" spans="1:7" ht="24" thickBot="1" x14ac:dyDescent="0.3">
      <c r="A91" s="21" t="s">
        <v>149</v>
      </c>
      <c r="B91" s="65" t="s">
        <v>150</v>
      </c>
      <c r="C91" s="112">
        <v>633.9</v>
      </c>
      <c r="D91" s="112">
        <v>490.56700999999998</v>
      </c>
      <c r="E91" s="102">
        <f t="shared" si="1"/>
        <v>77.388706420571069</v>
      </c>
      <c r="F91" s="13"/>
      <c r="G91" s="2"/>
    </row>
    <row r="92" spans="1:7" ht="16.5" thickBot="1" x14ac:dyDescent="0.3">
      <c r="A92" s="21" t="s">
        <v>151</v>
      </c>
      <c r="B92" s="65" t="s">
        <v>152</v>
      </c>
      <c r="C92" s="112">
        <v>633.9</v>
      </c>
      <c r="D92" s="112">
        <v>490.56700999999998</v>
      </c>
      <c r="E92" s="102">
        <f t="shared" si="1"/>
        <v>77.388706420571069</v>
      </c>
      <c r="F92" s="13"/>
      <c r="G92" s="2"/>
    </row>
    <row r="93" spans="1:7" ht="16.5" thickBot="1" x14ac:dyDescent="0.3">
      <c r="A93" s="21" t="s">
        <v>153</v>
      </c>
      <c r="B93" s="65" t="s">
        <v>154</v>
      </c>
      <c r="C93" s="112">
        <v>633.9</v>
      </c>
      <c r="D93" s="112">
        <v>490.56700999999998</v>
      </c>
      <c r="E93" s="102">
        <f t="shared" si="1"/>
        <v>77.388706420571069</v>
      </c>
      <c r="F93" s="13"/>
      <c r="G93" s="2"/>
    </row>
    <row r="94" spans="1:7" ht="24" thickBot="1" x14ac:dyDescent="0.3">
      <c r="A94" s="21" t="s">
        <v>155</v>
      </c>
      <c r="B94" s="65" t="s">
        <v>156</v>
      </c>
      <c r="C94" s="112">
        <v>633.9</v>
      </c>
      <c r="D94" s="112">
        <v>490.56700999999998</v>
      </c>
      <c r="E94" s="102">
        <f t="shared" si="1"/>
        <v>77.388706420571069</v>
      </c>
      <c r="F94" s="13"/>
      <c r="G94" s="2"/>
    </row>
    <row r="95" spans="1:7" ht="24" thickBot="1" x14ac:dyDescent="0.3">
      <c r="A95" s="21" t="s">
        <v>157</v>
      </c>
      <c r="B95" s="65" t="s">
        <v>158</v>
      </c>
      <c r="C95" s="112">
        <v>3539.3</v>
      </c>
      <c r="D95" s="112">
        <v>5504.4807000000001</v>
      </c>
      <c r="E95" s="102">
        <f t="shared" si="1"/>
        <v>155.52455852852259</v>
      </c>
      <c r="F95" s="13"/>
      <c r="G95" s="2"/>
    </row>
    <row r="96" spans="1:7" ht="69" thickBot="1" x14ac:dyDescent="0.3">
      <c r="A96" s="21" t="s">
        <v>159</v>
      </c>
      <c r="B96" s="65" t="s">
        <v>160</v>
      </c>
      <c r="C96" s="112">
        <v>83.8</v>
      </c>
      <c r="D96" s="112">
        <v>394.53932000000003</v>
      </c>
      <c r="E96" s="102">
        <f t="shared" si="1"/>
        <v>470.81064439140812</v>
      </c>
      <c r="F96" s="13"/>
      <c r="G96" s="2"/>
    </row>
    <row r="97" spans="1:7" ht="80.25" thickBot="1" x14ac:dyDescent="0.3">
      <c r="A97" s="21" t="s">
        <v>161</v>
      </c>
      <c r="B97" s="65" t="s">
        <v>162</v>
      </c>
      <c r="C97" s="112">
        <v>83.8</v>
      </c>
      <c r="D97" s="112">
        <v>394.53932000000003</v>
      </c>
      <c r="E97" s="102">
        <f t="shared" si="1"/>
        <v>470.81064439140812</v>
      </c>
      <c r="F97" s="13"/>
      <c r="G97" s="2"/>
    </row>
    <row r="98" spans="1:7" ht="80.25" thickBot="1" x14ac:dyDescent="0.3">
      <c r="A98" s="21" t="s">
        <v>163</v>
      </c>
      <c r="B98" s="65" t="s">
        <v>164</v>
      </c>
      <c r="C98" s="112">
        <v>83.8</v>
      </c>
      <c r="D98" s="112">
        <v>394.53932000000003</v>
      </c>
      <c r="E98" s="102">
        <f t="shared" si="1"/>
        <v>470.81064439140812</v>
      </c>
      <c r="F98" s="13"/>
      <c r="G98" s="2"/>
    </row>
    <row r="99" spans="1:7" ht="35.25" thickBot="1" x14ac:dyDescent="0.3">
      <c r="A99" s="21" t="s">
        <v>165</v>
      </c>
      <c r="B99" s="65" t="s">
        <v>166</v>
      </c>
      <c r="C99" s="112">
        <v>3455.5</v>
      </c>
      <c r="D99" s="112">
        <v>5109.9413800000002</v>
      </c>
      <c r="E99" s="102">
        <f t="shared" si="1"/>
        <v>147.87849457386775</v>
      </c>
      <c r="F99" s="13"/>
      <c r="G99" s="2"/>
    </row>
    <row r="100" spans="1:7" ht="35.25" thickBot="1" x14ac:dyDescent="0.3">
      <c r="A100" s="21" t="s">
        <v>167</v>
      </c>
      <c r="B100" s="65" t="s">
        <v>168</v>
      </c>
      <c r="C100" s="112">
        <v>3455.5</v>
      </c>
      <c r="D100" s="112">
        <v>5109.9413800000002</v>
      </c>
      <c r="E100" s="102">
        <f t="shared" si="1"/>
        <v>147.87849457386775</v>
      </c>
      <c r="F100" s="13"/>
      <c r="G100" s="2"/>
    </row>
    <row r="101" spans="1:7" ht="57.75" thickBot="1" x14ac:dyDescent="0.3">
      <c r="A101" s="21" t="s">
        <v>169</v>
      </c>
      <c r="B101" s="65" t="s">
        <v>170</v>
      </c>
      <c r="C101" s="112">
        <v>3455.5</v>
      </c>
      <c r="D101" s="112">
        <v>5109.9413800000002</v>
      </c>
      <c r="E101" s="102">
        <f t="shared" si="1"/>
        <v>147.87849457386775</v>
      </c>
      <c r="F101" s="13"/>
      <c r="G101" s="2"/>
    </row>
    <row r="102" spans="1:7" ht="16.5" thickBot="1" x14ac:dyDescent="0.3">
      <c r="A102" s="21" t="s">
        <v>171</v>
      </c>
      <c r="B102" s="65" t="s">
        <v>172</v>
      </c>
      <c r="C102" s="112">
        <v>277</v>
      </c>
      <c r="D102" s="112">
        <v>221.52726999999999</v>
      </c>
      <c r="E102" s="102">
        <f t="shared" si="1"/>
        <v>79.973743682310456</v>
      </c>
      <c r="F102" s="13"/>
      <c r="G102" s="2"/>
    </row>
    <row r="103" spans="1:7" ht="35.25" thickBot="1" x14ac:dyDescent="0.3">
      <c r="A103" s="21" t="s">
        <v>173</v>
      </c>
      <c r="B103" s="65" t="s">
        <v>174</v>
      </c>
      <c r="C103" s="112">
        <v>277</v>
      </c>
      <c r="D103" s="112">
        <v>221.52726999999999</v>
      </c>
      <c r="E103" s="102">
        <f t="shared" si="1"/>
        <v>79.973743682310456</v>
      </c>
      <c r="F103" s="13"/>
      <c r="G103" s="2"/>
    </row>
    <row r="104" spans="1:7" ht="46.5" thickBot="1" x14ac:dyDescent="0.3">
      <c r="A104" s="21" t="s">
        <v>175</v>
      </c>
      <c r="B104" s="65" t="s">
        <v>176</v>
      </c>
      <c r="C104" s="112">
        <v>21.2</v>
      </c>
      <c r="D104" s="112">
        <v>20.51117</v>
      </c>
      <c r="E104" s="102">
        <f t="shared" si="1"/>
        <v>96.750801886792459</v>
      </c>
      <c r="F104" s="13"/>
      <c r="G104" s="2"/>
    </row>
    <row r="105" spans="1:7" ht="69" thickBot="1" x14ac:dyDescent="0.3">
      <c r="A105" s="21" t="s">
        <v>177</v>
      </c>
      <c r="B105" s="65" t="s">
        <v>178</v>
      </c>
      <c r="C105" s="112">
        <v>21.2</v>
      </c>
      <c r="D105" s="112">
        <v>20.51117</v>
      </c>
      <c r="E105" s="102">
        <f t="shared" si="1"/>
        <v>96.750801886792459</v>
      </c>
      <c r="F105" s="13"/>
      <c r="G105" s="2"/>
    </row>
    <row r="106" spans="1:7" ht="102.75" thickBot="1" x14ac:dyDescent="0.3">
      <c r="A106" s="21" t="s">
        <v>179</v>
      </c>
      <c r="B106" s="65" t="s">
        <v>180</v>
      </c>
      <c r="C106" s="112">
        <v>1</v>
      </c>
      <c r="D106" s="112">
        <v>0.45</v>
      </c>
      <c r="E106" s="102">
        <f t="shared" si="1"/>
        <v>45</v>
      </c>
      <c r="F106" s="13"/>
      <c r="G106" s="2"/>
    </row>
    <row r="107" spans="1:7" ht="69" thickBot="1" x14ac:dyDescent="0.3">
      <c r="A107" s="21" t="s">
        <v>177</v>
      </c>
      <c r="B107" s="65" t="s">
        <v>181</v>
      </c>
      <c r="C107" s="112">
        <v>20</v>
      </c>
      <c r="D107" s="112">
        <v>20</v>
      </c>
      <c r="E107" s="102">
        <f t="shared" si="1"/>
        <v>100</v>
      </c>
      <c r="F107" s="13"/>
      <c r="G107" s="2"/>
    </row>
    <row r="108" spans="1:7" ht="69" thickBot="1" x14ac:dyDescent="0.3">
      <c r="A108" s="21" t="s">
        <v>177</v>
      </c>
      <c r="B108" s="65" t="s">
        <v>182</v>
      </c>
      <c r="C108" s="112">
        <v>0.2</v>
      </c>
      <c r="D108" s="112">
        <v>6.1170000000000002E-2</v>
      </c>
      <c r="E108" s="102">
        <f t="shared" si="1"/>
        <v>30.585000000000001</v>
      </c>
      <c r="F108" s="13"/>
      <c r="G108" s="2"/>
    </row>
    <row r="109" spans="1:7" ht="69" thickBot="1" x14ac:dyDescent="0.3">
      <c r="A109" s="21" t="s">
        <v>183</v>
      </c>
      <c r="B109" s="65" t="s">
        <v>184</v>
      </c>
      <c r="C109" s="112">
        <v>27.2</v>
      </c>
      <c r="D109" s="112">
        <v>19.51444</v>
      </c>
      <c r="E109" s="102">
        <f t="shared" si="1"/>
        <v>71.744264705882358</v>
      </c>
      <c r="F109" s="13"/>
      <c r="G109" s="2"/>
    </row>
    <row r="110" spans="1:7" ht="69" thickBot="1" x14ac:dyDescent="0.3">
      <c r="A110" s="21" t="s">
        <v>185</v>
      </c>
      <c r="B110" s="65" t="s">
        <v>186</v>
      </c>
      <c r="C110" s="112">
        <v>8</v>
      </c>
      <c r="D110" s="112">
        <v>4</v>
      </c>
      <c r="E110" s="102">
        <f t="shared" si="1"/>
        <v>50</v>
      </c>
      <c r="F110" s="13"/>
      <c r="G110" s="2"/>
    </row>
    <row r="111" spans="1:7" ht="69" thickBot="1" x14ac:dyDescent="0.3">
      <c r="A111" s="21" t="s">
        <v>185</v>
      </c>
      <c r="B111" s="65" t="s">
        <v>187</v>
      </c>
      <c r="C111" s="112">
        <v>1</v>
      </c>
      <c r="D111" s="112">
        <v>0.51444000000000001</v>
      </c>
      <c r="E111" s="102">
        <f t="shared" si="1"/>
        <v>51.444000000000003</v>
      </c>
      <c r="F111" s="13"/>
      <c r="G111" s="2"/>
    </row>
    <row r="112" spans="1:7" ht="69" thickBot="1" x14ac:dyDescent="0.3">
      <c r="A112" s="21" t="s">
        <v>185</v>
      </c>
      <c r="B112" s="65" t="s">
        <v>188</v>
      </c>
      <c r="C112" s="112">
        <v>16.2</v>
      </c>
      <c r="D112" s="112">
        <v>15</v>
      </c>
      <c r="E112" s="102">
        <f t="shared" si="1"/>
        <v>92.592592592592595</v>
      </c>
      <c r="F112" s="13"/>
      <c r="G112" s="2"/>
    </row>
    <row r="113" spans="1:7" ht="91.5" thickBot="1" x14ac:dyDescent="0.3">
      <c r="A113" s="21" t="s">
        <v>189</v>
      </c>
      <c r="B113" s="65" t="s">
        <v>190</v>
      </c>
      <c r="C113" s="112">
        <v>2</v>
      </c>
      <c r="D113" s="112">
        <v>0</v>
      </c>
      <c r="E113" s="102">
        <f t="shared" si="1"/>
        <v>0</v>
      </c>
      <c r="F113" s="13"/>
      <c r="G113" s="2"/>
    </row>
    <row r="114" spans="1:7" ht="46.5" thickBot="1" x14ac:dyDescent="0.3">
      <c r="A114" s="21" t="s">
        <v>191</v>
      </c>
      <c r="B114" s="65" t="s">
        <v>192</v>
      </c>
      <c r="C114" s="112">
        <v>6</v>
      </c>
      <c r="D114" s="112">
        <v>0.3</v>
      </c>
      <c r="E114" s="102">
        <f t="shared" si="1"/>
        <v>5</v>
      </c>
      <c r="F114" s="13"/>
      <c r="G114" s="2"/>
    </row>
    <row r="115" spans="1:7" ht="80.25" thickBot="1" x14ac:dyDescent="0.3">
      <c r="A115" s="21" t="s">
        <v>193</v>
      </c>
      <c r="B115" s="65" t="s">
        <v>194</v>
      </c>
      <c r="C115" s="112">
        <v>3</v>
      </c>
      <c r="D115" s="112">
        <v>0.3</v>
      </c>
      <c r="E115" s="102">
        <f t="shared" si="1"/>
        <v>10</v>
      </c>
      <c r="F115" s="13"/>
      <c r="G115" s="2"/>
    </row>
    <row r="116" spans="1:7" ht="69" thickBot="1" x14ac:dyDescent="0.3">
      <c r="A116" s="21" t="s">
        <v>195</v>
      </c>
      <c r="B116" s="65" t="s">
        <v>196</v>
      </c>
      <c r="C116" s="112">
        <v>3</v>
      </c>
      <c r="D116" s="112"/>
      <c r="E116" s="102">
        <f t="shared" si="1"/>
        <v>0</v>
      </c>
      <c r="F116" s="13"/>
      <c r="G116" s="2"/>
    </row>
    <row r="117" spans="1:7" ht="57.75" thickBot="1" x14ac:dyDescent="0.3">
      <c r="A117" s="21" t="s">
        <v>197</v>
      </c>
      <c r="B117" s="65" t="s">
        <v>198</v>
      </c>
      <c r="C117" s="112">
        <v>2</v>
      </c>
      <c r="D117" s="112"/>
      <c r="E117" s="102">
        <f t="shared" si="1"/>
        <v>0</v>
      </c>
      <c r="F117" s="13"/>
      <c r="G117" s="2"/>
    </row>
    <row r="118" spans="1:7" ht="80.25" thickBot="1" x14ac:dyDescent="0.3">
      <c r="A118" s="21" t="s">
        <v>199</v>
      </c>
      <c r="B118" s="65" t="s">
        <v>200</v>
      </c>
      <c r="C118" s="112">
        <v>2</v>
      </c>
      <c r="D118" s="112"/>
      <c r="E118" s="102">
        <f t="shared" si="1"/>
        <v>0</v>
      </c>
      <c r="F118" s="13"/>
      <c r="G118" s="2"/>
    </row>
    <row r="119" spans="1:7" ht="91.5" thickBot="1" x14ac:dyDescent="0.3">
      <c r="A119" s="21" t="s">
        <v>201</v>
      </c>
      <c r="B119" s="65" t="s">
        <v>202</v>
      </c>
      <c r="C119" s="112">
        <v>1</v>
      </c>
      <c r="D119" s="112">
        <v>1.5</v>
      </c>
      <c r="E119" s="102">
        <f t="shared" si="1"/>
        <v>150</v>
      </c>
      <c r="F119" s="13"/>
      <c r="G119" s="2"/>
    </row>
    <row r="120" spans="1:7" ht="69" thickBot="1" x14ac:dyDescent="0.3">
      <c r="A120" s="21" t="s">
        <v>203</v>
      </c>
      <c r="B120" s="65" t="s">
        <v>204</v>
      </c>
      <c r="C120" s="112">
        <v>0.5</v>
      </c>
      <c r="D120" s="112">
        <v>0.9</v>
      </c>
      <c r="E120" s="102">
        <f t="shared" si="1"/>
        <v>180</v>
      </c>
      <c r="F120" s="13"/>
      <c r="G120" s="2"/>
    </row>
    <row r="121" spans="1:7" ht="69" thickBot="1" x14ac:dyDescent="0.3">
      <c r="A121" s="21" t="s">
        <v>203</v>
      </c>
      <c r="B121" s="65" t="s">
        <v>205</v>
      </c>
      <c r="C121" s="112">
        <v>0.5</v>
      </c>
      <c r="D121" s="112">
        <v>0.6</v>
      </c>
      <c r="E121" s="102">
        <f t="shared" si="1"/>
        <v>120</v>
      </c>
      <c r="F121" s="13"/>
      <c r="G121" s="2"/>
    </row>
    <row r="122" spans="1:7" ht="57.75" thickBot="1" x14ac:dyDescent="0.3">
      <c r="A122" s="21" t="s">
        <v>206</v>
      </c>
      <c r="B122" s="65" t="s">
        <v>207</v>
      </c>
      <c r="C122" s="112">
        <v>2</v>
      </c>
      <c r="D122" s="112">
        <v>1</v>
      </c>
      <c r="E122" s="102">
        <f t="shared" si="1"/>
        <v>50</v>
      </c>
      <c r="F122" s="13"/>
      <c r="G122" s="2"/>
    </row>
    <row r="123" spans="1:7" ht="69" thickBot="1" x14ac:dyDescent="0.3">
      <c r="A123" s="21" t="s">
        <v>208</v>
      </c>
      <c r="B123" s="65" t="s">
        <v>209</v>
      </c>
      <c r="C123" s="112">
        <v>2</v>
      </c>
      <c r="D123" s="112">
        <v>1</v>
      </c>
      <c r="E123" s="102">
        <f t="shared" si="1"/>
        <v>50</v>
      </c>
      <c r="F123" s="13"/>
      <c r="G123" s="2"/>
    </row>
    <row r="124" spans="1:7" ht="57.75" thickBot="1" x14ac:dyDescent="0.3">
      <c r="A124" s="21" t="s">
        <v>210</v>
      </c>
      <c r="B124" s="65" t="s">
        <v>211</v>
      </c>
      <c r="C124" s="112">
        <v>36</v>
      </c>
      <c r="D124" s="112">
        <v>30</v>
      </c>
      <c r="E124" s="102">
        <f t="shared" si="1"/>
        <v>83.333333333333343</v>
      </c>
      <c r="F124" s="13"/>
      <c r="G124" s="2"/>
    </row>
    <row r="125" spans="1:7" ht="69" thickBot="1" x14ac:dyDescent="0.3">
      <c r="A125" s="21" t="s">
        <v>212</v>
      </c>
      <c r="B125" s="65" t="s">
        <v>213</v>
      </c>
      <c r="C125" s="112">
        <v>4</v>
      </c>
      <c r="D125" s="112">
        <v>1.5</v>
      </c>
      <c r="E125" s="102">
        <f t="shared" si="1"/>
        <v>37.5</v>
      </c>
      <c r="F125" s="13"/>
      <c r="G125" s="2"/>
    </row>
    <row r="126" spans="1:7" ht="69" thickBot="1" x14ac:dyDescent="0.3">
      <c r="A126" s="21" t="s">
        <v>212</v>
      </c>
      <c r="B126" s="65" t="s">
        <v>214</v>
      </c>
      <c r="C126" s="112">
        <v>28</v>
      </c>
      <c r="D126" s="112">
        <v>28.5</v>
      </c>
      <c r="E126" s="102">
        <f t="shared" si="1"/>
        <v>101.78571428571428</v>
      </c>
      <c r="F126" s="13"/>
      <c r="G126" s="2"/>
    </row>
    <row r="127" spans="1:7" ht="80.25" thickBot="1" x14ac:dyDescent="0.3">
      <c r="A127" s="21" t="s">
        <v>215</v>
      </c>
      <c r="B127" s="65" t="s">
        <v>216</v>
      </c>
      <c r="C127" s="112">
        <v>4</v>
      </c>
      <c r="D127" s="112"/>
      <c r="E127" s="102">
        <f t="shared" si="1"/>
        <v>0</v>
      </c>
      <c r="F127" s="13"/>
      <c r="G127" s="2"/>
    </row>
    <row r="128" spans="1:7" ht="57.75" thickBot="1" x14ac:dyDescent="0.3">
      <c r="A128" s="21" t="s">
        <v>217</v>
      </c>
      <c r="B128" s="65" t="s">
        <v>218</v>
      </c>
      <c r="C128" s="112">
        <v>181.6</v>
      </c>
      <c r="D128" s="112">
        <v>148.70166</v>
      </c>
      <c r="E128" s="102">
        <f t="shared" si="1"/>
        <v>81.884174008810575</v>
      </c>
      <c r="F128" s="13"/>
      <c r="G128" s="2"/>
    </row>
    <row r="129" spans="1:7" ht="69" thickBot="1" x14ac:dyDescent="0.3">
      <c r="A129" s="21" t="s">
        <v>219</v>
      </c>
      <c r="B129" s="65" t="s">
        <v>220</v>
      </c>
      <c r="C129" s="112">
        <v>1</v>
      </c>
      <c r="D129" s="112"/>
      <c r="E129" s="102">
        <f t="shared" si="1"/>
        <v>0</v>
      </c>
      <c r="F129" s="13"/>
      <c r="G129" s="2"/>
    </row>
    <row r="130" spans="1:7" ht="69" thickBot="1" x14ac:dyDescent="0.3">
      <c r="A130" s="21" t="s">
        <v>219</v>
      </c>
      <c r="B130" s="65" t="s">
        <v>221</v>
      </c>
      <c r="C130" s="112">
        <v>15</v>
      </c>
      <c r="D130" s="112">
        <v>9.7510499999999993</v>
      </c>
      <c r="E130" s="102">
        <f t="shared" si="1"/>
        <v>65.006999999999991</v>
      </c>
      <c r="F130" s="13"/>
      <c r="G130" s="2"/>
    </row>
    <row r="131" spans="1:7" ht="80.25" thickBot="1" x14ac:dyDescent="0.3">
      <c r="A131" s="21" t="s">
        <v>222</v>
      </c>
      <c r="B131" s="65" t="s">
        <v>223</v>
      </c>
      <c r="C131" s="112">
        <v>165.6</v>
      </c>
      <c r="D131" s="112">
        <v>138.95060999999998</v>
      </c>
      <c r="E131" s="102">
        <f t="shared" si="1"/>
        <v>83.907373188405785</v>
      </c>
      <c r="F131" s="13"/>
      <c r="G131" s="2"/>
    </row>
    <row r="132" spans="1:7" ht="16.5" thickBot="1" x14ac:dyDescent="0.3">
      <c r="A132" s="21" t="s">
        <v>224</v>
      </c>
      <c r="B132" s="65" t="s">
        <v>225</v>
      </c>
      <c r="C132" s="112"/>
      <c r="D132" s="112">
        <v>1.61405</v>
      </c>
      <c r="E132" s="102" t="e">
        <f t="shared" si="1"/>
        <v>#DIV/0!</v>
      </c>
      <c r="F132" s="13"/>
      <c r="G132" s="2"/>
    </row>
    <row r="133" spans="1:7" ht="16.5" thickBot="1" x14ac:dyDescent="0.3">
      <c r="A133" s="21" t="s">
        <v>226</v>
      </c>
      <c r="B133" s="65" t="s">
        <v>227</v>
      </c>
      <c r="C133" s="112"/>
      <c r="D133" s="112">
        <v>1.61405</v>
      </c>
      <c r="E133" s="102" t="e">
        <f t="shared" si="1"/>
        <v>#DIV/0!</v>
      </c>
      <c r="F133" s="13"/>
      <c r="G133" s="2"/>
    </row>
    <row r="134" spans="1:7" ht="24" thickBot="1" x14ac:dyDescent="0.3">
      <c r="A134" s="21" t="s">
        <v>228</v>
      </c>
      <c r="B134" s="65" t="s">
        <v>229</v>
      </c>
      <c r="C134" s="112"/>
      <c r="D134" s="112">
        <v>1.61405</v>
      </c>
      <c r="E134" s="102" t="e">
        <f t="shared" si="1"/>
        <v>#DIV/0!</v>
      </c>
      <c r="F134" s="13"/>
      <c r="G134" s="2"/>
    </row>
    <row r="135" spans="1:7" ht="16.5" thickBot="1" x14ac:dyDescent="0.3">
      <c r="A135" s="21" t="s">
        <v>230</v>
      </c>
      <c r="B135" s="65" t="s">
        <v>231</v>
      </c>
      <c r="C135" s="112">
        <v>480726.37179</v>
      </c>
      <c r="D135" s="112">
        <v>406931.86845999997</v>
      </c>
      <c r="E135" s="102">
        <f t="shared" si="1"/>
        <v>84.649374850141072</v>
      </c>
      <c r="F135" s="13"/>
      <c r="G135" s="2"/>
    </row>
    <row r="136" spans="1:7" ht="35.25" thickBot="1" x14ac:dyDescent="0.3">
      <c r="A136" s="21" t="s">
        <v>232</v>
      </c>
      <c r="B136" s="65" t="s">
        <v>233</v>
      </c>
      <c r="C136" s="112">
        <v>477788.71579000005</v>
      </c>
      <c r="D136" s="112">
        <v>403994.21245999995</v>
      </c>
      <c r="E136" s="102">
        <f t="shared" si="1"/>
        <v>84.55499242840331</v>
      </c>
      <c r="F136" s="13"/>
      <c r="G136" s="2"/>
    </row>
    <row r="137" spans="1:7" ht="24" thickBot="1" x14ac:dyDescent="0.3">
      <c r="A137" s="21" t="s">
        <v>234</v>
      </c>
      <c r="B137" s="65" t="s">
        <v>235</v>
      </c>
      <c r="C137" s="112">
        <v>106574.77</v>
      </c>
      <c r="D137" s="112">
        <v>81809.37</v>
      </c>
      <c r="E137" s="102">
        <f t="shared" si="1"/>
        <v>76.762417596584996</v>
      </c>
      <c r="F137" s="13"/>
      <c r="G137" s="2"/>
    </row>
    <row r="138" spans="1:7" ht="24" thickBot="1" x14ac:dyDescent="0.3">
      <c r="A138" s="21" t="s">
        <v>236</v>
      </c>
      <c r="B138" s="65" t="s">
        <v>237</v>
      </c>
      <c r="C138" s="112">
        <v>59166.6</v>
      </c>
      <c r="D138" s="112">
        <v>46224</v>
      </c>
      <c r="E138" s="102">
        <f t="shared" si="1"/>
        <v>78.125158450882765</v>
      </c>
      <c r="F138" s="13"/>
      <c r="G138" s="2"/>
    </row>
    <row r="139" spans="1:7" ht="35.25" thickBot="1" x14ac:dyDescent="0.3">
      <c r="A139" s="21" t="s">
        <v>238</v>
      </c>
      <c r="B139" s="65" t="s">
        <v>239</v>
      </c>
      <c r="C139" s="112">
        <v>59166.6</v>
      </c>
      <c r="D139" s="112">
        <v>46224</v>
      </c>
      <c r="E139" s="102">
        <f t="shared" si="1"/>
        <v>78.125158450882765</v>
      </c>
      <c r="F139" s="13"/>
      <c r="G139" s="2"/>
    </row>
    <row r="140" spans="1:7" ht="24" thickBot="1" x14ac:dyDescent="0.3">
      <c r="A140" s="21" t="s">
        <v>240</v>
      </c>
      <c r="B140" s="65" t="s">
        <v>241</v>
      </c>
      <c r="C140" s="112">
        <v>47408.17</v>
      </c>
      <c r="D140" s="112">
        <v>35585.370000000003</v>
      </c>
      <c r="E140" s="102">
        <f t="shared" si="1"/>
        <v>75.061682406218182</v>
      </c>
      <c r="F140" s="13"/>
      <c r="G140" s="2"/>
    </row>
    <row r="141" spans="1:7" ht="35.25" thickBot="1" x14ac:dyDescent="0.3">
      <c r="A141" s="21" t="s">
        <v>242</v>
      </c>
      <c r="B141" s="65" t="s">
        <v>243</v>
      </c>
      <c r="C141" s="112">
        <v>47408.17</v>
      </c>
      <c r="D141" s="112">
        <v>35585.370000000003</v>
      </c>
      <c r="E141" s="102">
        <f t="shared" si="1"/>
        <v>75.061682406218182</v>
      </c>
      <c r="F141" s="13"/>
      <c r="G141" s="2"/>
    </row>
    <row r="142" spans="1:7" ht="24" thickBot="1" x14ac:dyDescent="0.3">
      <c r="A142" s="21" t="s">
        <v>244</v>
      </c>
      <c r="B142" s="65" t="s">
        <v>245</v>
      </c>
      <c r="C142" s="112">
        <v>230119.8786</v>
      </c>
      <c r="D142" s="112">
        <v>214537.17488000001</v>
      </c>
      <c r="E142" s="102">
        <f t="shared" si="1"/>
        <v>93.228440839269595</v>
      </c>
      <c r="F142" s="13"/>
      <c r="G142" s="2"/>
    </row>
    <row r="143" spans="1:7" ht="57.75" thickBot="1" x14ac:dyDescent="0.3">
      <c r="A143" s="21" t="s">
        <v>246</v>
      </c>
      <c r="B143" s="65" t="s">
        <v>247</v>
      </c>
      <c r="C143" s="112">
        <v>365.88559999999995</v>
      </c>
      <c r="D143" s="112">
        <v>365.88559999999995</v>
      </c>
      <c r="E143" s="102">
        <f t="shared" si="1"/>
        <v>100</v>
      </c>
      <c r="F143" s="13"/>
      <c r="G143" s="2"/>
    </row>
    <row r="144" spans="1:7" ht="69" thickBot="1" x14ac:dyDescent="0.3">
      <c r="A144" s="21" t="s">
        <v>248</v>
      </c>
      <c r="B144" s="65" t="s">
        <v>249</v>
      </c>
      <c r="C144" s="112">
        <v>365.88559999999995</v>
      </c>
      <c r="D144" s="112">
        <v>365.88559999999995</v>
      </c>
      <c r="E144" s="102">
        <f t="shared" si="1"/>
        <v>100</v>
      </c>
      <c r="F144" s="13"/>
      <c r="G144" s="2"/>
    </row>
    <row r="145" spans="1:7" ht="46.5" thickBot="1" x14ac:dyDescent="0.3">
      <c r="A145" s="21" t="s">
        <v>250</v>
      </c>
      <c r="B145" s="65" t="s">
        <v>251</v>
      </c>
      <c r="C145" s="112">
        <v>2996.2182400000002</v>
      </c>
      <c r="D145" s="112">
        <v>1725.15</v>
      </c>
      <c r="E145" s="102">
        <f t="shared" ref="E145:E183" si="2">D145/C145*100</f>
        <v>57.577581531577614</v>
      </c>
      <c r="F145" s="13"/>
      <c r="G145" s="2"/>
    </row>
    <row r="146" spans="1:7" ht="57.75" thickBot="1" x14ac:dyDescent="0.3">
      <c r="A146" s="21" t="s">
        <v>252</v>
      </c>
      <c r="B146" s="65" t="s">
        <v>253</v>
      </c>
      <c r="C146" s="112">
        <v>2996.2182400000002</v>
      </c>
      <c r="D146" s="112">
        <v>1725.15</v>
      </c>
      <c r="E146" s="102">
        <f t="shared" si="2"/>
        <v>57.577581531577614</v>
      </c>
      <c r="F146" s="13"/>
      <c r="G146" s="2"/>
    </row>
    <row r="147" spans="1:7" ht="24" thickBot="1" x14ac:dyDescent="0.3">
      <c r="A147" s="21" t="s">
        <v>254</v>
      </c>
      <c r="B147" s="65" t="s">
        <v>255</v>
      </c>
      <c r="C147" s="112">
        <v>40703.406000000003</v>
      </c>
      <c r="D147" s="112">
        <v>40703.406000000003</v>
      </c>
      <c r="E147" s="102">
        <f t="shared" si="2"/>
        <v>100</v>
      </c>
      <c r="F147" s="13"/>
      <c r="G147" s="2"/>
    </row>
    <row r="148" spans="1:7" ht="35.25" thickBot="1" x14ac:dyDescent="0.3">
      <c r="A148" s="21" t="s">
        <v>256</v>
      </c>
      <c r="B148" s="65" t="s">
        <v>257</v>
      </c>
      <c r="C148" s="112">
        <v>40703.406000000003</v>
      </c>
      <c r="D148" s="112">
        <v>40703.406000000003</v>
      </c>
      <c r="E148" s="102">
        <f t="shared" si="2"/>
        <v>100</v>
      </c>
      <c r="F148" s="13"/>
      <c r="G148" s="2"/>
    </row>
    <row r="149" spans="1:7" ht="46.5" thickBot="1" x14ac:dyDescent="0.3">
      <c r="A149" s="21" t="s">
        <v>258</v>
      </c>
      <c r="B149" s="65" t="s">
        <v>259</v>
      </c>
      <c r="C149" s="112">
        <v>5200</v>
      </c>
      <c r="D149" s="112">
        <v>5200</v>
      </c>
      <c r="E149" s="102">
        <f t="shared" si="2"/>
        <v>100</v>
      </c>
      <c r="F149" s="13"/>
      <c r="G149" s="2"/>
    </row>
    <row r="150" spans="1:7" ht="46.5" thickBot="1" x14ac:dyDescent="0.3">
      <c r="A150" s="21" t="s">
        <v>260</v>
      </c>
      <c r="B150" s="65" t="s">
        <v>261</v>
      </c>
      <c r="C150" s="112">
        <v>5200</v>
      </c>
      <c r="D150" s="112">
        <v>5200</v>
      </c>
      <c r="E150" s="102">
        <f t="shared" si="2"/>
        <v>100</v>
      </c>
      <c r="F150" s="13"/>
      <c r="G150" s="2"/>
    </row>
    <row r="151" spans="1:7" ht="24" thickBot="1" x14ac:dyDescent="0.3">
      <c r="A151" s="21" t="s">
        <v>262</v>
      </c>
      <c r="B151" s="65" t="s">
        <v>263</v>
      </c>
      <c r="C151" s="112">
        <v>2611.4616900000001</v>
      </c>
      <c r="D151" s="112"/>
      <c r="E151" s="102">
        <f t="shared" si="2"/>
        <v>0</v>
      </c>
      <c r="F151" s="13"/>
      <c r="G151" s="2"/>
    </row>
    <row r="152" spans="1:7" ht="24" thickBot="1" x14ac:dyDescent="0.3">
      <c r="A152" s="21" t="s">
        <v>264</v>
      </c>
      <c r="B152" s="65" t="s">
        <v>265</v>
      </c>
      <c r="C152" s="112">
        <v>2611.4616900000001</v>
      </c>
      <c r="D152" s="112"/>
      <c r="E152" s="102">
        <f t="shared" si="2"/>
        <v>0</v>
      </c>
      <c r="F152" s="13"/>
      <c r="G152" s="2"/>
    </row>
    <row r="153" spans="1:7" ht="24" thickBot="1" x14ac:dyDescent="0.3">
      <c r="A153" s="21" t="s">
        <v>266</v>
      </c>
      <c r="B153" s="65" t="s">
        <v>267</v>
      </c>
      <c r="C153" s="112">
        <v>15959.418599999999</v>
      </c>
      <c r="D153" s="112">
        <v>15959.418599999999</v>
      </c>
      <c r="E153" s="102">
        <f t="shared" si="2"/>
        <v>100</v>
      </c>
      <c r="F153" s="13"/>
      <c r="G153" s="2"/>
    </row>
    <row r="154" spans="1:7" ht="24" thickBot="1" x14ac:dyDescent="0.3">
      <c r="A154" s="21" t="s">
        <v>268</v>
      </c>
      <c r="B154" s="65" t="s">
        <v>269</v>
      </c>
      <c r="C154" s="112">
        <v>15959.418599999999</v>
      </c>
      <c r="D154" s="112">
        <v>15959.418599999999</v>
      </c>
      <c r="E154" s="102">
        <f t="shared" si="2"/>
        <v>100</v>
      </c>
      <c r="F154" s="13"/>
      <c r="G154" s="2"/>
    </row>
    <row r="155" spans="1:7" ht="16.5" thickBot="1" x14ac:dyDescent="0.3">
      <c r="A155" s="21" t="s">
        <v>270</v>
      </c>
      <c r="B155" s="65" t="s">
        <v>271</v>
      </c>
      <c r="C155" s="112">
        <v>102.04082000000001</v>
      </c>
      <c r="D155" s="112">
        <v>102.04082000000001</v>
      </c>
      <c r="E155" s="102">
        <f t="shared" si="2"/>
        <v>100</v>
      </c>
      <c r="F155" s="13"/>
      <c r="G155" s="2"/>
    </row>
    <row r="156" spans="1:7" ht="24" thickBot="1" x14ac:dyDescent="0.3">
      <c r="A156" s="21" t="s">
        <v>272</v>
      </c>
      <c r="B156" s="65" t="s">
        <v>273</v>
      </c>
      <c r="C156" s="112">
        <v>102.04082000000001</v>
      </c>
      <c r="D156" s="112">
        <v>102.04082000000001</v>
      </c>
      <c r="E156" s="102">
        <f t="shared" si="2"/>
        <v>100</v>
      </c>
      <c r="F156" s="13"/>
      <c r="G156" s="2"/>
    </row>
    <row r="157" spans="1:7" ht="24" thickBot="1" x14ac:dyDescent="0.3">
      <c r="A157" s="21" t="s">
        <v>274</v>
      </c>
      <c r="B157" s="65" t="s">
        <v>275</v>
      </c>
      <c r="C157" s="112">
        <v>141924.30233000001</v>
      </c>
      <c r="D157" s="112">
        <v>141010.60397999999</v>
      </c>
      <c r="E157" s="102">
        <f t="shared" si="2"/>
        <v>99.356207263308931</v>
      </c>
      <c r="F157" s="13"/>
      <c r="G157" s="2"/>
    </row>
    <row r="158" spans="1:7" ht="35.25" thickBot="1" x14ac:dyDescent="0.3">
      <c r="A158" s="21" t="s">
        <v>276</v>
      </c>
      <c r="B158" s="65" t="s">
        <v>277</v>
      </c>
      <c r="C158" s="112">
        <v>141924.30233000001</v>
      </c>
      <c r="D158" s="112">
        <v>141010.60397999999</v>
      </c>
      <c r="E158" s="102">
        <f t="shared" si="2"/>
        <v>99.356207263308931</v>
      </c>
      <c r="F158" s="13"/>
      <c r="G158" s="2"/>
    </row>
    <row r="159" spans="1:7" ht="46.5" thickBot="1" x14ac:dyDescent="0.3">
      <c r="A159" s="21" t="s">
        <v>278</v>
      </c>
      <c r="B159" s="65" t="s">
        <v>279</v>
      </c>
      <c r="C159" s="112">
        <v>10106.5</v>
      </c>
      <c r="D159" s="112">
        <v>3790</v>
      </c>
      <c r="E159" s="102">
        <f t="shared" si="2"/>
        <v>37.500618413892049</v>
      </c>
      <c r="F159" s="13"/>
      <c r="G159" s="2"/>
    </row>
    <row r="160" spans="1:7" ht="57.75" thickBot="1" x14ac:dyDescent="0.3">
      <c r="A160" s="21" t="s">
        <v>280</v>
      </c>
      <c r="B160" s="65" t="s">
        <v>281</v>
      </c>
      <c r="C160" s="112">
        <v>10106.5</v>
      </c>
      <c r="D160" s="112">
        <v>3790</v>
      </c>
      <c r="E160" s="102">
        <f t="shared" si="2"/>
        <v>37.500618413892049</v>
      </c>
      <c r="F160" s="13"/>
      <c r="G160" s="2"/>
    </row>
    <row r="161" spans="1:7" ht="16.5" thickBot="1" x14ac:dyDescent="0.3">
      <c r="A161" s="21" t="s">
        <v>282</v>
      </c>
      <c r="B161" s="65" t="s">
        <v>283</v>
      </c>
      <c r="C161" s="112">
        <v>10150.64532</v>
      </c>
      <c r="D161" s="112">
        <v>5680.6698799999995</v>
      </c>
      <c r="E161" s="102">
        <f t="shared" si="2"/>
        <v>55.963632861915421</v>
      </c>
      <c r="F161" s="13"/>
      <c r="G161" s="2"/>
    </row>
    <row r="162" spans="1:7" ht="16.5" thickBot="1" x14ac:dyDescent="0.3">
      <c r="A162" s="21" t="s">
        <v>284</v>
      </c>
      <c r="B162" s="65" t="s">
        <v>285</v>
      </c>
      <c r="C162" s="112">
        <v>10150.64532</v>
      </c>
      <c r="D162" s="112">
        <v>5680.6698799999995</v>
      </c>
      <c r="E162" s="102">
        <f t="shared" si="2"/>
        <v>55.963632861915421</v>
      </c>
      <c r="F162" s="13"/>
      <c r="G162" s="2"/>
    </row>
    <row r="163" spans="1:7" ht="24" thickBot="1" x14ac:dyDescent="0.3">
      <c r="A163" s="21" t="s">
        <v>286</v>
      </c>
      <c r="B163" s="65" t="s">
        <v>287</v>
      </c>
      <c r="C163" s="112">
        <v>130564.63370000001</v>
      </c>
      <c r="D163" s="112">
        <v>100006.54056000001</v>
      </c>
      <c r="E163" s="102">
        <f t="shared" si="2"/>
        <v>76.59542842955949</v>
      </c>
      <c r="F163" s="13"/>
      <c r="G163" s="2"/>
    </row>
    <row r="164" spans="1:7" ht="35.25" thickBot="1" x14ac:dyDescent="0.3">
      <c r="A164" s="21" t="s">
        <v>288</v>
      </c>
      <c r="B164" s="65" t="s">
        <v>289</v>
      </c>
      <c r="C164" s="112">
        <v>113365.8</v>
      </c>
      <c r="D164" s="112">
        <v>88572.516000000003</v>
      </c>
      <c r="E164" s="102">
        <f t="shared" si="2"/>
        <v>78.129838099320963</v>
      </c>
      <c r="F164" s="13"/>
      <c r="G164" s="2"/>
    </row>
    <row r="165" spans="1:7" ht="35.25" thickBot="1" x14ac:dyDescent="0.3">
      <c r="A165" s="21" t="s">
        <v>290</v>
      </c>
      <c r="B165" s="65" t="s">
        <v>291</v>
      </c>
      <c r="C165" s="112">
        <v>113365.8</v>
      </c>
      <c r="D165" s="112">
        <v>88572.516000000003</v>
      </c>
      <c r="E165" s="102">
        <f t="shared" si="2"/>
        <v>78.129838099320963</v>
      </c>
      <c r="F165" s="13"/>
      <c r="G165" s="2"/>
    </row>
    <row r="166" spans="1:7" ht="46.5" thickBot="1" x14ac:dyDescent="0.3">
      <c r="A166" s="21" t="s">
        <v>292</v>
      </c>
      <c r="B166" s="65" t="s">
        <v>293</v>
      </c>
      <c r="C166" s="112">
        <v>4351.6000000000004</v>
      </c>
      <c r="D166" s="112">
        <v>2278.6379999999999</v>
      </c>
      <c r="E166" s="102">
        <f t="shared" si="2"/>
        <v>52.363222722676703</v>
      </c>
      <c r="F166" s="13"/>
      <c r="G166" s="2"/>
    </row>
    <row r="167" spans="1:7" ht="57.75" thickBot="1" x14ac:dyDescent="0.3">
      <c r="A167" s="21" t="s">
        <v>294</v>
      </c>
      <c r="B167" s="65" t="s">
        <v>295</v>
      </c>
      <c r="C167" s="112">
        <v>4351.6000000000004</v>
      </c>
      <c r="D167" s="112">
        <v>2278.6379999999999</v>
      </c>
      <c r="E167" s="102">
        <f t="shared" si="2"/>
        <v>52.363222722676703</v>
      </c>
      <c r="F167" s="13"/>
      <c r="G167" s="2"/>
    </row>
    <row r="168" spans="1:7" ht="57.75" thickBot="1" x14ac:dyDescent="0.3">
      <c r="A168" s="21" t="s">
        <v>296</v>
      </c>
      <c r="B168" s="65" t="s">
        <v>297</v>
      </c>
      <c r="C168" s="112">
        <v>11897.133699999998</v>
      </c>
      <c r="D168" s="112">
        <v>8391.2145600000003</v>
      </c>
      <c r="E168" s="102">
        <f t="shared" si="2"/>
        <v>70.531396650606709</v>
      </c>
      <c r="F168" s="13"/>
      <c r="G168" s="2"/>
    </row>
    <row r="169" spans="1:7" ht="57.75" thickBot="1" x14ac:dyDescent="0.3">
      <c r="A169" s="21" t="s">
        <v>298</v>
      </c>
      <c r="B169" s="65" t="s">
        <v>299</v>
      </c>
      <c r="C169" s="112">
        <v>11897.133699999998</v>
      </c>
      <c r="D169" s="112">
        <v>8391.2145600000003</v>
      </c>
      <c r="E169" s="102">
        <f t="shared" si="2"/>
        <v>70.531396650606709</v>
      </c>
      <c r="F169" s="13"/>
      <c r="G169" s="2"/>
    </row>
    <row r="170" spans="1:7" ht="24" thickBot="1" x14ac:dyDescent="0.3">
      <c r="A170" s="21" t="s">
        <v>300</v>
      </c>
      <c r="B170" s="65" t="s">
        <v>301</v>
      </c>
      <c r="C170" s="112">
        <v>546.79999999999995</v>
      </c>
      <c r="D170" s="112">
        <v>461.7</v>
      </c>
      <c r="E170" s="102">
        <f t="shared" si="2"/>
        <v>84.436722750548654</v>
      </c>
      <c r="F170" s="13"/>
      <c r="G170" s="2"/>
    </row>
    <row r="171" spans="1:7" ht="35.25" thickBot="1" x14ac:dyDescent="0.3">
      <c r="A171" s="21" t="s">
        <v>302</v>
      </c>
      <c r="B171" s="65" t="s">
        <v>303</v>
      </c>
      <c r="C171" s="112">
        <v>546.79999999999995</v>
      </c>
      <c r="D171" s="112">
        <v>461.7</v>
      </c>
      <c r="E171" s="102">
        <f t="shared" si="2"/>
        <v>84.436722750548654</v>
      </c>
      <c r="F171" s="13"/>
      <c r="G171" s="2"/>
    </row>
    <row r="172" spans="1:7" ht="16.5" thickBot="1" x14ac:dyDescent="0.3">
      <c r="A172" s="21" t="s">
        <v>304</v>
      </c>
      <c r="B172" s="65" t="s">
        <v>305</v>
      </c>
      <c r="C172" s="112">
        <v>403.3</v>
      </c>
      <c r="D172" s="112">
        <v>302.47199999999998</v>
      </c>
      <c r="E172" s="102">
        <f t="shared" si="2"/>
        <v>74.999256136870812</v>
      </c>
      <c r="F172" s="13"/>
      <c r="G172" s="2"/>
    </row>
    <row r="173" spans="1:7" ht="16.5" thickBot="1" x14ac:dyDescent="0.3">
      <c r="A173" s="21" t="s">
        <v>306</v>
      </c>
      <c r="B173" s="65" t="s">
        <v>307</v>
      </c>
      <c r="C173" s="112">
        <v>403.3</v>
      </c>
      <c r="D173" s="112">
        <v>302.47199999999998</v>
      </c>
      <c r="E173" s="102">
        <f t="shared" si="2"/>
        <v>74.999256136870812</v>
      </c>
      <c r="F173" s="13"/>
      <c r="G173" s="2"/>
    </row>
    <row r="174" spans="1:7" ht="16.5" thickBot="1" x14ac:dyDescent="0.3">
      <c r="A174" s="21" t="s">
        <v>308</v>
      </c>
      <c r="B174" s="65" t="s">
        <v>309</v>
      </c>
      <c r="C174" s="112">
        <v>10529.433489999999</v>
      </c>
      <c r="D174" s="112">
        <v>7641.1270199999999</v>
      </c>
      <c r="E174" s="102">
        <f t="shared" si="2"/>
        <v>72.569213028003091</v>
      </c>
      <c r="F174" s="13"/>
      <c r="G174" s="2"/>
    </row>
    <row r="175" spans="1:7" ht="57.75" thickBot="1" x14ac:dyDescent="0.3">
      <c r="A175" s="21" t="s">
        <v>310</v>
      </c>
      <c r="B175" s="65" t="s">
        <v>311</v>
      </c>
      <c r="C175" s="112">
        <v>1138.5</v>
      </c>
      <c r="D175" s="112">
        <v>880.42196999999999</v>
      </c>
      <c r="E175" s="102">
        <f t="shared" si="2"/>
        <v>77.331749670619232</v>
      </c>
      <c r="F175" s="13"/>
      <c r="G175" s="2"/>
    </row>
    <row r="176" spans="1:7" ht="69" thickBot="1" x14ac:dyDescent="0.3">
      <c r="A176" s="21" t="s">
        <v>312</v>
      </c>
      <c r="B176" s="65" t="s">
        <v>313</v>
      </c>
      <c r="C176" s="112">
        <v>1138.5</v>
      </c>
      <c r="D176" s="112">
        <v>880.42196999999999</v>
      </c>
      <c r="E176" s="102">
        <f t="shared" si="2"/>
        <v>77.331749670619232</v>
      </c>
      <c r="F176" s="13"/>
      <c r="G176" s="2"/>
    </row>
    <row r="177" spans="1:7" ht="102.75" thickBot="1" x14ac:dyDescent="0.3">
      <c r="A177" s="21" t="s">
        <v>314</v>
      </c>
      <c r="B177" s="65" t="s">
        <v>315</v>
      </c>
      <c r="C177" s="112">
        <v>8563.9414399999987</v>
      </c>
      <c r="D177" s="112">
        <v>5933.7129999999997</v>
      </c>
      <c r="E177" s="102">
        <f t="shared" si="2"/>
        <v>69.287173920703509</v>
      </c>
      <c r="F177" s="13"/>
      <c r="G177" s="2"/>
    </row>
    <row r="178" spans="1:7" ht="102.75" thickBot="1" x14ac:dyDescent="0.3">
      <c r="A178" s="21" t="s">
        <v>316</v>
      </c>
      <c r="B178" s="65" t="s">
        <v>317</v>
      </c>
      <c r="C178" s="112">
        <v>8563.9414399999987</v>
      </c>
      <c r="D178" s="112">
        <v>5933.7129999999997</v>
      </c>
      <c r="E178" s="102">
        <f t="shared" si="2"/>
        <v>69.287173920703509</v>
      </c>
      <c r="F178" s="13"/>
      <c r="G178" s="2"/>
    </row>
    <row r="179" spans="1:7" ht="24" thickBot="1" x14ac:dyDescent="0.3">
      <c r="A179" s="21" t="s">
        <v>318</v>
      </c>
      <c r="B179" s="65" t="s">
        <v>319</v>
      </c>
      <c r="C179" s="112">
        <v>826.99205000000006</v>
      </c>
      <c r="D179" s="112">
        <v>826.99205000000006</v>
      </c>
      <c r="E179" s="102">
        <f t="shared" si="2"/>
        <v>100</v>
      </c>
      <c r="F179" s="13"/>
      <c r="G179" s="2"/>
    </row>
    <row r="180" spans="1:7" ht="24" thickBot="1" x14ac:dyDescent="0.3">
      <c r="A180" s="21" t="s">
        <v>320</v>
      </c>
      <c r="B180" s="65" t="s">
        <v>321</v>
      </c>
      <c r="C180" s="112">
        <v>826.99205000000006</v>
      </c>
      <c r="D180" s="112">
        <v>826.99205000000006</v>
      </c>
      <c r="E180" s="102">
        <f t="shared" si="2"/>
        <v>100</v>
      </c>
      <c r="F180" s="13"/>
      <c r="G180" s="2"/>
    </row>
    <row r="181" spans="1:7" ht="16.5" thickBot="1" x14ac:dyDescent="0.3">
      <c r="A181" s="21" t="s">
        <v>322</v>
      </c>
      <c r="B181" s="65" t="s">
        <v>323</v>
      </c>
      <c r="C181" s="112">
        <v>2937.6559999999999</v>
      </c>
      <c r="D181" s="112">
        <v>2937.6559999999999</v>
      </c>
      <c r="E181" s="102">
        <f t="shared" si="2"/>
        <v>100</v>
      </c>
      <c r="F181" s="13"/>
      <c r="G181" s="2"/>
    </row>
    <row r="182" spans="1:7" ht="24" thickBot="1" x14ac:dyDescent="0.3">
      <c r="A182" s="21" t="s">
        <v>324</v>
      </c>
      <c r="B182" s="65" t="s">
        <v>325</v>
      </c>
      <c r="C182" s="112">
        <v>2937.6559999999999</v>
      </c>
      <c r="D182" s="112">
        <v>2937.6559999999999</v>
      </c>
      <c r="E182" s="102">
        <f t="shared" si="2"/>
        <v>100</v>
      </c>
      <c r="F182" s="13"/>
      <c r="G182" s="2"/>
    </row>
    <row r="183" spans="1:7" ht="23.25" x14ac:dyDescent="0.25">
      <c r="A183" s="21" t="s">
        <v>324</v>
      </c>
      <c r="B183" s="65" t="s">
        <v>326</v>
      </c>
      <c r="C183" s="112">
        <v>2937.6559999999999</v>
      </c>
      <c r="D183" s="112">
        <v>2937.6559999999999</v>
      </c>
      <c r="E183" s="102">
        <f t="shared" si="2"/>
        <v>100</v>
      </c>
      <c r="F183" s="13"/>
      <c r="G183" s="2"/>
    </row>
    <row r="184" spans="1:7" ht="15" customHeight="1" x14ac:dyDescent="0.25">
      <c r="A184" s="8"/>
      <c r="B184" s="8"/>
      <c r="C184" s="8"/>
      <c r="D184" s="8"/>
      <c r="E184" s="8"/>
      <c r="F184" s="8"/>
      <c r="G184" s="8"/>
    </row>
  </sheetData>
  <mergeCells count="8">
    <mergeCell ref="A1:B10"/>
    <mergeCell ref="C1:E10"/>
    <mergeCell ref="A11:E11"/>
    <mergeCell ref="A12:A14"/>
    <mergeCell ref="B12:B14"/>
    <mergeCell ref="C12:C14"/>
    <mergeCell ref="D12:D14"/>
    <mergeCell ref="E12:E14"/>
  </mergeCells>
  <pageMargins left="0.39374999999999999" right="0.39374999999999999" top="0.39374999999999999" bottom="0.39374999999999999" header="0.51180550000000002" footer="0.51180550000000002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7"/>
  <sheetViews>
    <sheetView view="pageBreakPreview" topLeftCell="A240" zoomScaleNormal="100" zoomScaleSheetLayoutView="100" workbookViewId="0">
      <selection activeCell="D256" sqref="D256"/>
    </sheetView>
  </sheetViews>
  <sheetFormatPr defaultRowHeight="15" x14ac:dyDescent="0.25"/>
  <cols>
    <col min="1" max="1" width="46.42578125" style="1" customWidth="1"/>
    <col min="2" max="2" width="26.85546875" style="1" customWidth="1"/>
    <col min="3" max="5" width="19.85546875" style="1" customWidth="1"/>
    <col min="6" max="6" width="9.140625" style="1" hidden="1"/>
    <col min="7" max="7" width="37" style="1" customWidth="1"/>
    <col min="8" max="8" width="9.140625" style="1"/>
    <col min="9" max="9" width="15.7109375" style="1" customWidth="1"/>
    <col min="10" max="16384" width="9.140625" style="1"/>
  </cols>
  <sheetData>
    <row r="1" spans="1:7" ht="14.1" customHeight="1" x14ac:dyDescent="0.25">
      <c r="A1" s="81"/>
      <c r="B1" s="81"/>
      <c r="C1" s="84" t="s">
        <v>799</v>
      </c>
      <c r="D1" s="85"/>
      <c r="E1" s="85"/>
      <c r="F1" s="11"/>
      <c r="G1" s="11"/>
    </row>
    <row r="2" spans="1:7" ht="78.75" customHeight="1" x14ac:dyDescent="0.25">
      <c r="A2" s="87"/>
      <c r="B2" s="87"/>
      <c r="C2" s="86"/>
      <c r="D2" s="86"/>
      <c r="E2" s="86"/>
      <c r="F2" s="11"/>
      <c r="G2" s="11"/>
    </row>
    <row r="3" spans="1:7" ht="22.5" customHeight="1" x14ac:dyDescent="0.25">
      <c r="A3" s="87" t="s">
        <v>797</v>
      </c>
      <c r="B3" s="87"/>
      <c r="C3" s="87"/>
      <c r="D3" s="87"/>
      <c r="E3" s="87"/>
      <c r="F3" s="11"/>
      <c r="G3" s="11"/>
    </row>
    <row r="4" spans="1:7" ht="12" customHeight="1" x14ac:dyDescent="0.25">
      <c r="A4" s="90" t="s">
        <v>0</v>
      </c>
      <c r="B4" s="90" t="s">
        <v>327</v>
      </c>
      <c r="C4" s="91" t="s">
        <v>798</v>
      </c>
      <c r="D4" s="91" t="s">
        <v>2</v>
      </c>
      <c r="E4" s="88" t="s">
        <v>796</v>
      </c>
      <c r="F4" s="22"/>
      <c r="G4" s="11"/>
    </row>
    <row r="5" spans="1:7" ht="12" customHeight="1" x14ac:dyDescent="0.25">
      <c r="A5" s="74"/>
      <c r="B5" s="74"/>
      <c r="C5" s="92"/>
      <c r="D5" s="92"/>
      <c r="E5" s="89"/>
      <c r="F5" s="22"/>
      <c r="G5" s="11"/>
    </row>
    <row r="6" spans="1:7" ht="11.1" customHeight="1" x14ac:dyDescent="0.25">
      <c r="A6" s="74"/>
      <c r="B6" s="74"/>
      <c r="C6" s="92"/>
      <c r="D6" s="92"/>
      <c r="E6" s="89"/>
      <c r="F6" s="22"/>
      <c r="G6" s="11"/>
    </row>
    <row r="7" spans="1:7" ht="12" customHeight="1" x14ac:dyDescent="0.25">
      <c r="A7" s="14">
        <v>1</v>
      </c>
      <c r="B7" s="23">
        <v>3</v>
      </c>
      <c r="C7" s="24" t="s">
        <v>3</v>
      </c>
      <c r="D7" s="24" t="s">
        <v>4</v>
      </c>
      <c r="E7" s="24" t="s">
        <v>5</v>
      </c>
      <c r="F7" s="25"/>
      <c r="G7" s="26"/>
    </row>
    <row r="8" spans="1:7" ht="16.5" customHeight="1" thickBot="1" x14ac:dyDescent="0.3">
      <c r="A8" s="17" t="s">
        <v>328</v>
      </c>
      <c r="B8" s="18" t="s">
        <v>7</v>
      </c>
      <c r="C8" s="105">
        <v>547168.25739000004</v>
      </c>
      <c r="D8" s="105">
        <v>466322.93214999995</v>
      </c>
      <c r="E8" s="106">
        <f>D8/C8*100</f>
        <v>85.224777909151129</v>
      </c>
      <c r="F8" s="27"/>
      <c r="G8" s="26"/>
    </row>
    <row r="9" spans="1:7" ht="12" customHeight="1" thickBot="1" x14ac:dyDescent="0.3">
      <c r="A9" s="19" t="s">
        <v>8</v>
      </c>
      <c r="B9" s="20"/>
      <c r="C9" s="107">
        <v>0</v>
      </c>
      <c r="D9" s="107">
        <v>0</v>
      </c>
      <c r="E9" s="106"/>
      <c r="F9" s="27"/>
      <c r="G9" s="26"/>
    </row>
    <row r="10" spans="1:7" ht="24" thickBot="1" x14ac:dyDescent="0.3">
      <c r="A10" s="28" t="s">
        <v>329</v>
      </c>
      <c r="B10" s="29" t="s">
        <v>330</v>
      </c>
      <c r="C10" s="108">
        <v>1702.2</v>
      </c>
      <c r="D10" s="108">
        <v>1371.444</v>
      </c>
      <c r="E10" s="106">
        <f t="shared" ref="E10:E65" si="0">D10/C10*100</f>
        <v>80.568910821290103</v>
      </c>
      <c r="F10" s="30"/>
      <c r="G10" s="31"/>
    </row>
    <row r="11" spans="1:7" ht="57.75" thickBot="1" x14ac:dyDescent="0.3">
      <c r="A11" s="28" t="s">
        <v>331</v>
      </c>
      <c r="B11" s="29" t="s">
        <v>332</v>
      </c>
      <c r="C11" s="108">
        <v>1702.2</v>
      </c>
      <c r="D11" s="108">
        <v>1371.444</v>
      </c>
      <c r="E11" s="106">
        <f t="shared" si="0"/>
        <v>80.568910821290103</v>
      </c>
      <c r="F11" s="30"/>
      <c r="G11" s="31"/>
    </row>
    <row r="12" spans="1:7" ht="24" thickBot="1" x14ac:dyDescent="0.3">
      <c r="A12" s="28" t="s">
        <v>333</v>
      </c>
      <c r="B12" s="29" t="s">
        <v>334</v>
      </c>
      <c r="C12" s="108">
        <v>1702.2</v>
      </c>
      <c r="D12" s="108">
        <v>1371.444</v>
      </c>
      <c r="E12" s="106">
        <f t="shared" si="0"/>
        <v>80.568910821290103</v>
      </c>
      <c r="F12" s="30"/>
      <c r="G12" s="31"/>
    </row>
    <row r="13" spans="1:7" ht="24" thickBot="1" x14ac:dyDescent="0.3">
      <c r="A13" s="28" t="s">
        <v>335</v>
      </c>
      <c r="B13" s="29" t="s">
        <v>336</v>
      </c>
      <c r="C13" s="108">
        <v>18208.099999999999</v>
      </c>
      <c r="D13" s="108">
        <v>14371.182199999999</v>
      </c>
      <c r="E13" s="106">
        <f t="shared" si="0"/>
        <v>78.927412525194825</v>
      </c>
      <c r="F13" s="30"/>
      <c r="G13" s="31"/>
    </row>
    <row r="14" spans="1:7" ht="57.75" thickBot="1" x14ac:dyDescent="0.3">
      <c r="A14" s="28" t="s">
        <v>331</v>
      </c>
      <c r="B14" s="29" t="s">
        <v>337</v>
      </c>
      <c r="C14" s="108">
        <v>18208.099999999999</v>
      </c>
      <c r="D14" s="108">
        <v>14371.182199999999</v>
      </c>
      <c r="E14" s="106">
        <f t="shared" si="0"/>
        <v>78.927412525194825</v>
      </c>
      <c r="F14" s="30"/>
      <c r="G14" s="31"/>
    </row>
    <row r="15" spans="1:7" ht="24" thickBot="1" x14ac:dyDescent="0.3">
      <c r="A15" s="28" t="s">
        <v>333</v>
      </c>
      <c r="B15" s="29" t="s">
        <v>338</v>
      </c>
      <c r="C15" s="108">
        <v>18208.099999999999</v>
      </c>
      <c r="D15" s="108">
        <v>14371.182199999999</v>
      </c>
      <c r="E15" s="106">
        <f t="shared" si="0"/>
        <v>78.927412525194825</v>
      </c>
      <c r="F15" s="30"/>
      <c r="G15" s="31"/>
    </row>
    <row r="16" spans="1:7" ht="24" thickBot="1" x14ac:dyDescent="0.3">
      <c r="A16" s="28" t="s">
        <v>339</v>
      </c>
      <c r="B16" s="29" t="s">
        <v>340</v>
      </c>
      <c r="C16" s="108">
        <v>2183.2156199999999</v>
      </c>
      <c r="D16" s="108">
        <v>1275.31636</v>
      </c>
      <c r="E16" s="106">
        <f t="shared" si="0"/>
        <v>58.414585729283118</v>
      </c>
      <c r="F16" s="30"/>
      <c r="G16" s="31"/>
    </row>
    <row r="17" spans="1:7" ht="57.75" thickBot="1" x14ac:dyDescent="0.3">
      <c r="A17" s="28" t="s">
        <v>331</v>
      </c>
      <c r="B17" s="29" t="s">
        <v>341</v>
      </c>
      <c r="C17" s="108">
        <v>288</v>
      </c>
      <c r="D17" s="108">
        <v>211.3</v>
      </c>
      <c r="E17" s="106">
        <f t="shared" si="0"/>
        <v>73.368055555555557</v>
      </c>
      <c r="F17" s="30"/>
      <c r="G17" s="31"/>
    </row>
    <row r="18" spans="1:7" ht="24" thickBot="1" x14ac:dyDescent="0.3">
      <c r="A18" s="28" t="s">
        <v>333</v>
      </c>
      <c r="B18" s="29" t="s">
        <v>342</v>
      </c>
      <c r="C18" s="108">
        <v>288</v>
      </c>
      <c r="D18" s="108">
        <v>211.3</v>
      </c>
      <c r="E18" s="106">
        <f t="shared" si="0"/>
        <v>73.368055555555557</v>
      </c>
      <c r="F18" s="30"/>
      <c r="G18" s="31"/>
    </row>
    <row r="19" spans="1:7" ht="24" thickBot="1" x14ac:dyDescent="0.3">
      <c r="A19" s="28" t="s">
        <v>343</v>
      </c>
      <c r="B19" s="29" t="s">
        <v>344</v>
      </c>
      <c r="C19" s="108">
        <v>1877.2156200000002</v>
      </c>
      <c r="D19" s="108">
        <v>1053.0163600000001</v>
      </c>
      <c r="E19" s="106">
        <f t="shared" si="0"/>
        <v>56.094587578596858</v>
      </c>
      <c r="F19" s="30"/>
      <c r="G19" s="31"/>
    </row>
    <row r="20" spans="1:7" ht="24" thickBot="1" x14ac:dyDescent="0.3">
      <c r="A20" s="28" t="s">
        <v>345</v>
      </c>
      <c r="B20" s="29" t="s">
        <v>346</v>
      </c>
      <c r="C20" s="108">
        <v>1877.2156200000002</v>
      </c>
      <c r="D20" s="108">
        <v>1053.0163600000001</v>
      </c>
      <c r="E20" s="106">
        <f t="shared" si="0"/>
        <v>56.094587578596858</v>
      </c>
      <c r="F20" s="30"/>
      <c r="G20" s="31"/>
    </row>
    <row r="21" spans="1:7" ht="15.75" thickBot="1" x14ac:dyDescent="0.3">
      <c r="A21" s="28" t="s">
        <v>347</v>
      </c>
      <c r="B21" s="29" t="s">
        <v>348</v>
      </c>
      <c r="C21" s="108">
        <v>18</v>
      </c>
      <c r="D21" s="108">
        <v>11</v>
      </c>
      <c r="E21" s="106">
        <f t="shared" si="0"/>
        <v>61.111111111111114</v>
      </c>
      <c r="F21" s="30"/>
      <c r="G21" s="31"/>
    </row>
    <row r="22" spans="1:7" ht="15.75" thickBot="1" x14ac:dyDescent="0.3">
      <c r="A22" s="28" t="s">
        <v>349</v>
      </c>
      <c r="B22" s="29" t="s">
        <v>350</v>
      </c>
      <c r="C22" s="108">
        <v>18</v>
      </c>
      <c r="D22" s="108">
        <v>11</v>
      </c>
      <c r="E22" s="106">
        <f t="shared" si="0"/>
        <v>61.111111111111114</v>
      </c>
      <c r="F22" s="30"/>
      <c r="G22" s="31"/>
    </row>
    <row r="23" spans="1:7" ht="46.5" thickBot="1" x14ac:dyDescent="0.3">
      <c r="A23" s="28" t="s">
        <v>351</v>
      </c>
      <c r="B23" s="29" t="s">
        <v>352</v>
      </c>
      <c r="C23" s="108">
        <v>136.80000000000001</v>
      </c>
      <c r="D23" s="108">
        <v>102.6</v>
      </c>
      <c r="E23" s="106">
        <f t="shared" si="0"/>
        <v>74.999999999999986</v>
      </c>
      <c r="F23" s="30"/>
      <c r="G23" s="31"/>
    </row>
    <row r="24" spans="1:7" ht="57.75" thickBot="1" x14ac:dyDescent="0.3">
      <c r="A24" s="28" t="s">
        <v>331</v>
      </c>
      <c r="B24" s="29" t="s">
        <v>353</v>
      </c>
      <c r="C24" s="108">
        <v>136.80000000000001</v>
      </c>
      <c r="D24" s="108">
        <v>102.6</v>
      </c>
      <c r="E24" s="106">
        <f t="shared" si="0"/>
        <v>74.999999999999986</v>
      </c>
      <c r="F24" s="30"/>
      <c r="G24" s="31"/>
    </row>
    <row r="25" spans="1:7" ht="24" thickBot="1" x14ac:dyDescent="0.3">
      <c r="A25" s="28" t="s">
        <v>333</v>
      </c>
      <c r="B25" s="29" t="s">
        <v>354</v>
      </c>
      <c r="C25" s="108">
        <v>136.80000000000001</v>
      </c>
      <c r="D25" s="108">
        <v>102.6</v>
      </c>
      <c r="E25" s="106">
        <f t="shared" si="0"/>
        <v>74.999999999999986</v>
      </c>
      <c r="F25" s="30"/>
      <c r="G25" s="31"/>
    </row>
    <row r="26" spans="1:7" ht="91.5" thickBot="1" x14ac:dyDescent="0.3">
      <c r="A26" s="28" t="s">
        <v>355</v>
      </c>
      <c r="B26" s="29" t="s">
        <v>356</v>
      </c>
      <c r="C26" s="108">
        <v>178.9</v>
      </c>
      <c r="D26" s="108">
        <v>134.1</v>
      </c>
      <c r="E26" s="106">
        <f t="shared" si="0"/>
        <v>74.958077138065946</v>
      </c>
      <c r="F26" s="30"/>
      <c r="G26" s="31"/>
    </row>
    <row r="27" spans="1:7" ht="57.75" thickBot="1" x14ac:dyDescent="0.3">
      <c r="A27" s="28" t="s">
        <v>331</v>
      </c>
      <c r="B27" s="29" t="s">
        <v>357</v>
      </c>
      <c r="C27" s="108">
        <v>178.9</v>
      </c>
      <c r="D27" s="108">
        <v>134.1</v>
      </c>
      <c r="E27" s="106">
        <f t="shared" si="0"/>
        <v>74.958077138065946</v>
      </c>
      <c r="F27" s="30"/>
      <c r="G27" s="31"/>
    </row>
    <row r="28" spans="1:7" ht="24" thickBot="1" x14ac:dyDescent="0.3">
      <c r="A28" s="28" t="s">
        <v>333</v>
      </c>
      <c r="B28" s="29" t="s">
        <v>358</v>
      </c>
      <c r="C28" s="108">
        <v>178.9</v>
      </c>
      <c r="D28" s="108">
        <v>134.1</v>
      </c>
      <c r="E28" s="106">
        <f t="shared" si="0"/>
        <v>74.958077138065946</v>
      </c>
      <c r="F28" s="30"/>
      <c r="G28" s="31"/>
    </row>
    <row r="29" spans="1:7" ht="24" thickBot="1" x14ac:dyDescent="0.3">
      <c r="A29" s="28" t="s">
        <v>359</v>
      </c>
      <c r="B29" s="29" t="s">
        <v>360</v>
      </c>
      <c r="C29" s="108">
        <v>2.6</v>
      </c>
      <c r="D29" s="108">
        <v>2.6</v>
      </c>
      <c r="E29" s="106">
        <f t="shared" si="0"/>
        <v>100</v>
      </c>
      <c r="F29" s="30"/>
      <c r="G29" s="31"/>
    </row>
    <row r="30" spans="1:7" ht="24" thickBot="1" x14ac:dyDescent="0.3">
      <c r="A30" s="28" t="s">
        <v>343</v>
      </c>
      <c r="B30" s="29" t="s">
        <v>361</v>
      </c>
      <c r="C30" s="108">
        <v>2.6</v>
      </c>
      <c r="D30" s="108">
        <v>2.6</v>
      </c>
      <c r="E30" s="106">
        <f t="shared" si="0"/>
        <v>100</v>
      </c>
      <c r="F30" s="30"/>
      <c r="G30" s="31"/>
    </row>
    <row r="31" spans="1:7" ht="24" thickBot="1" x14ac:dyDescent="0.3">
      <c r="A31" s="28" t="s">
        <v>345</v>
      </c>
      <c r="B31" s="29" t="s">
        <v>362</v>
      </c>
      <c r="C31" s="108">
        <v>2.6</v>
      </c>
      <c r="D31" s="108">
        <v>2.6</v>
      </c>
      <c r="E31" s="106">
        <f t="shared" si="0"/>
        <v>100</v>
      </c>
      <c r="F31" s="30"/>
      <c r="G31" s="31"/>
    </row>
    <row r="32" spans="1:7" ht="57.75" thickBot="1" x14ac:dyDescent="0.3">
      <c r="A32" s="28" t="s">
        <v>363</v>
      </c>
      <c r="B32" s="29" t="s">
        <v>364</v>
      </c>
      <c r="C32" s="108">
        <v>89.3</v>
      </c>
      <c r="D32" s="108">
        <v>66.969700000000003</v>
      </c>
      <c r="E32" s="106">
        <f t="shared" si="0"/>
        <v>74.99406494960806</v>
      </c>
      <c r="F32" s="30"/>
      <c r="G32" s="31"/>
    </row>
    <row r="33" spans="1:7" ht="57.75" thickBot="1" x14ac:dyDescent="0.3">
      <c r="A33" s="28" t="s">
        <v>331</v>
      </c>
      <c r="B33" s="29" t="s">
        <v>365</v>
      </c>
      <c r="C33" s="108">
        <v>89.3</v>
      </c>
      <c r="D33" s="108">
        <v>66.969700000000003</v>
      </c>
      <c r="E33" s="106">
        <f t="shared" si="0"/>
        <v>74.99406494960806</v>
      </c>
      <c r="F33" s="30"/>
      <c r="G33" s="31"/>
    </row>
    <row r="34" spans="1:7" ht="24" thickBot="1" x14ac:dyDescent="0.3">
      <c r="A34" s="28" t="s">
        <v>333</v>
      </c>
      <c r="B34" s="29" t="s">
        <v>366</v>
      </c>
      <c r="C34" s="108">
        <v>89.3</v>
      </c>
      <c r="D34" s="108">
        <v>66.969700000000003</v>
      </c>
      <c r="E34" s="106">
        <f t="shared" si="0"/>
        <v>74.99406494960806</v>
      </c>
      <c r="F34" s="30"/>
      <c r="G34" s="31"/>
    </row>
    <row r="35" spans="1:7" ht="69" thickBot="1" x14ac:dyDescent="0.3">
      <c r="A35" s="28" t="s">
        <v>367</v>
      </c>
      <c r="B35" s="29" t="s">
        <v>368</v>
      </c>
      <c r="C35" s="108">
        <v>164.1</v>
      </c>
      <c r="D35" s="108">
        <v>122.30663</v>
      </c>
      <c r="E35" s="106">
        <f t="shared" si="0"/>
        <v>74.531767215112737</v>
      </c>
      <c r="F35" s="30"/>
      <c r="G35" s="31"/>
    </row>
    <row r="36" spans="1:7" ht="57.75" thickBot="1" x14ac:dyDescent="0.3">
      <c r="A36" s="28" t="s">
        <v>331</v>
      </c>
      <c r="B36" s="29" t="s">
        <v>369</v>
      </c>
      <c r="C36" s="108">
        <v>164.1</v>
      </c>
      <c r="D36" s="108">
        <v>122.30663</v>
      </c>
      <c r="E36" s="106">
        <f t="shared" si="0"/>
        <v>74.531767215112737</v>
      </c>
      <c r="F36" s="30"/>
      <c r="G36" s="31"/>
    </row>
    <row r="37" spans="1:7" ht="24" thickBot="1" x14ac:dyDescent="0.3">
      <c r="A37" s="28" t="s">
        <v>333</v>
      </c>
      <c r="B37" s="29" t="s">
        <v>370</v>
      </c>
      <c r="C37" s="108">
        <v>164.1</v>
      </c>
      <c r="D37" s="108">
        <v>122.30663</v>
      </c>
      <c r="E37" s="106">
        <f t="shared" si="0"/>
        <v>74.531767215112737</v>
      </c>
      <c r="F37" s="30"/>
      <c r="G37" s="31"/>
    </row>
    <row r="38" spans="1:7" ht="57.75" thickBot="1" x14ac:dyDescent="0.3">
      <c r="A38" s="28" t="s">
        <v>371</v>
      </c>
      <c r="B38" s="29" t="s">
        <v>372</v>
      </c>
      <c r="C38" s="108">
        <v>120.6</v>
      </c>
      <c r="D38" s="108">
        <v>90.206000000000003</v>
      </c>
      <c r="E38" s="106">
        <f t="shared" si="0"/>
        <v>74.797678275290224</v>
      </c>
      <c r="F38" s="30"/>
      <c r="G38" s="31"/>
    </row>
    <row r="39" spans="1:7" ht="57.75" thickBot="1" x14ac:dyDescent="0.3">
      <c r="A39" s="28" t="s">
        <v>331</v>
      </c>
      <c r="B39" s="29" t="s">
        <v>373</v>
      </c>
      <c r="C39" s="108">
        <v>120.6</v>
      </c>
      <c r="D39" s="108">
        <v>90.206000000000003</v>
      </c>
      <c r="E39" s="106">
        <f t="shared" si="0"/>
        <v>74.797678275290224</v>
      </c>
      <c r="F39" s="30"/>
      <c r="G39" s="31"/>
    </row>
    <row r="40" spans="1:7" ht="24" thickBot="1" x14ac:dyDescent="0.3">
      <c r="A40" s="28" t="s">
        <v>333</v>
      </c>
      <c r="B40" s="29" t="s">
        <v>374</v>
      </c>
      <c r="C40" s="108">
        <v>120.6</v>
      </c>
      <c r="D40" s="108">
        <v>90.206000000000003</v>
      </c>
      <c r="E40" s="106">
        <f t="shared" si="0"/>
        <v>74.797678275290224</v>
      </c>
      <c r="F40" s="30"/>
      <c r="G40" s="31"/>
    </row>
    <row r="41" spans="1:7" ht="46.5" thickBot="1" x14ac:dyDescent="0.3">
      <c r="A41" s="28" t="s">
        <v>375</v>
      </c>
      <c r="B41" s="29" t="s">
        <v>376</v>
      </c>
      <c r="C41" s="108">
        <v>0.4</v>
      </c>
      <c r="D41" s="108">
        <v>0.4</v>
      </c>
      <c r="E41" s="106">
        <f t="shared" si="0"/>
        <v>100</v>
      </c>
      <c r="F41" s="30"/>
      <c r="G41" s="31"/>
    </row>
    <row r="42" spans="1:7" ht="24" thickBot="1" x14ac:dyDescent="0.3">
      <c r="A42" s="28" t="s">
        <v>343</v>
      </c>
      <c r="B42" s="29" t="s">
        <v>377</v>
      </c>
      <c r="C42" s="108">
        <v>0.4</v>
      </c>
      <c r="D42" s="108">
        <v>0.4</v>
      </c>
      <c r="E42" s="106">
        <f t="shared" si="0"/>
        <v>100</v>
      </c>
      <c r="F42" s="30"/>
      <c r="G42" s="31"/>
    </row>
    <row r="43" spans="1:7" ht="24" thickBot="1" x14ac:dyDescent="0.3">
      <c r="A43" s="28" t="s">
        <v>345</v>
      </c>
      <c r="B43" s="29" t="s">
        <v>378</v>
      </c>
      <c r="C43" s="108">
        <v>0.4</v>
      </c>
      <c r="D43" s="108">
        <v>0.4</v>
      </c>
      <c r="E43" s="106">
        <f t="shared" si="0"/>
        <v>100</v>
      </c>
      <c r="F43" s="30"/>
      <c r="G43" s="31"/>
    </row>
    <row r="44" spans="1:7" ht="24" thickBot="1" x14ac:dyDescent="0.3">
      <c r="A44" s="28" t="s">
        <v>379</v>
      </c>
      <c r="B44" s="29" t="s">
        <v>380</v>
      </c>
      <c r="C44" s="108">
        <v>686.49205000000006</v>
      </c>
      <c r="D44" s="108">
        <v>686.49205000000006</v>
      </c>
      <c r="E44" s="106">
        <f t="shared" si="0"/>
        <v>100</v>
      </c>
      <c r="F44" s="30"/>
      <c r="G44" s="31"/>
    </row>
    <row r="45" spans="1:7" ht="57.75" thickBot="1" x14ac:dyDescent="0.3">
      <c r="A45" s="28" t="s">
        <v>331</v>
      </c>
      <c r="B45" s="29" t="s">
        <v>381</v>
      </c>
      <c r="C45" s="108">
        <v>686.49205000000006</v>
      </c>
      <c r="D45" s="108">
        <v>686.49205000000006</v>
      </c>
      <c r="E45" s="106">
        <f t="shared" si="0"/>
        <v>100</v>
      </c>
      <c r="F45" s="30"/>
      <c r="G45" s="31"/>
    </row>
    <row r="46" spans="1:7" ht="24" thickBot="1" x14ac:dyDescent="0.3">
      <c r="A46" s="28" t="s">
        <v>333</v>
      </c>
      <c r="B46" s="29" t="s">
        <v>382</v>
      </c>
      <c r="C46" s="108">
        <v>686.49205000000006</v>
      </c>
      <c r="D46" s="108">
        <v>686.49205000000006</v>
      </c>
      <c r="E46" s="106">
        <f t="shared" si="0"/>
        <v>100</v>
      </c>
      <c r="F46" s="30"/>
      <c r="G46" s="31"/>
    </row>
    <row r="47" spans="1:7" ht="57.75" thickBot="1" x14ac:dyDescent="0.3">
      <c r="A47" s="28" t="s">
        <v>383</v>
      </c>
      <c r="B47" s="29" t="s">
        <v>384</v>
      </c>
      <c r="C47" s="108">
        <v>74.355699999999999</v>
      </c>
      <c r="D47" s="108">
        <v>59.484559999999995</v>
      </c>
      <c r="E47" s="106">
        <f t="shared" si="0"/>
        <v>80</v>
      </c>
      <c r="F47" s="30"/>
      <c r="G47" s="31"/>
    </row>
    <row r="48" spans="1:7" ht="57.75" thickBot="1" x14ac:dyDescent="0.3">
      <c r="A48" s="28" t="s">
        <v>331</v>
      </c>
      <c r="B48" s="29" t="s">
        <v>385</v>
      </c>
      <c r="C48" s="108">
        <v>73.355699999999999</v>
      </c>
      <c r="D48" s="108">
        <v>58.484559999999995</v>
      </c>
      <c r="E48" s="106">
        <f t="shared" si="0"/>
        <v>79.72735588372818</v>
      </c>
      <c r="F48" s="30"/>
      <c r="G48" s="31"/>
    </row>
    <row r="49" spans="1:7" ht="24" thickBot="1" x14ac:dyDescent="0.3">
      <c r="A49" s="28" t="s">
        <v>333</v>
      </c>
      <c r="B49" s="29" t="s">
        <v>386</v>
      </c>
      <c r="C49" s="108">
        <v>73.355699999999999</v>
      </c>
      <c r="D49" s="108">
        <v>58.484559999999995</v>
      </c>
      <c r="E49" s="106">
        <f t="shared" si="0"/>
        <v>79.72735588372818</v>
      </c>
      <c r="F49" s="30"/>
      <c r="G49" s="31"/>
    </row>
    <row r="50" spans="1:7" ht="24" thickBot="1" x14ac:dyDescent="0.3">
      <c r="A50" s="28" t="s">
        <v>343</v>
      </c>
      <c r="B50" s="29" t="s">
        <v>387</v>
      </c>
      <c r="C50" s="108">
        <v>1</v>
      </c>
      <c r="D50" s="108">
        <v>1</v>
      </c>
      <c r="E50" s="106">
        <f t="shared" si="0"/>
        <v>100</v>
      </c>
      <c r="F50" s="30"/>
      <c r="G50" s="31"/>
    </row>
    <row r="51" spans="1:7" ht="24" thickBot="1" x14ac:dyDescent="0.3">
      <c r="A51" s="28" t="s">
        <v>345</v>
      </c>
      <c r="B51" s="29" t="s">
        <v>388</v>
      </c>
      <c r="C51" s="108">
        <v>1</v>
      </c>
      <c r="D51" s="108">
        <v>1</v>
      </c>
      <c r="E51" s="106">
        <f t="shared" si="0"/>
        <v>100</v>
      </c>
      <c r="F51" s="30"/>
      <c r="G51" s="31"/>
    </row>
    <row r="52" spans="1:7" ht="35.25" thickBot="1" x14ac:dyDescent="0.3">
      <c r="A52" s="28" t="s">
        <v>389</v>
      </c>
      <c r="B52" s="29" t="s">
        <v>390</v>
      </c>
      <c r="C52" s="108">
        <v>117</v>
      </c>
      <c r="D52" s="108">
        <v>16.725000000000001</v>
      </c>
      <c r="E52" s="106">
        <f t="shared" si="0"/>
        <v>14.294871794871797</v>
      </c>
      <c r="F52" s="30"/>
      <c r="G52" s="31"/>
    </row>
    <row r="53" spans="1:7" ht="15.75" thickBot="1" x14ac:dyDescent="0.3">
      <c r="A53" s="28" t="s">
        <v>347</v>
      </c>
      <c r="B53" s="29" t="s">
        <v>391</v>
      </c>
      <c r="C53" s="108">
        <v>117</v>
      </c>
      <c r="D53" s="108">
        <v>16.725000000000001</v>
      </c>
      <c r="E53" s="106">
        <f t="shared" si="0"/>
        <v>14.294871794871797</v>
      </c>
      <c r="F53" s="30"/>
      <c r="G53" s="31"/>
    </row>
    <row r="54" spans="1:7" ht="15.75" thickBot="1" x14ac:dyDescent="0.3">
      <c r="A54" s="28" t="s">
        <v>392</v>
      </c>
      <c r="B54" s="29" t="s">
        <v>393</v>
      </c>
      <c r="C54" s="108">
        <v>117</v>
      </c>
      <c r="D54" s="108">
        <v>16.725000000000001</v>
      </c>
      <c r="E54" s="106">
        <f t="shared" si="0"/>
        <v>14.294871794871797</v>
      </c>
      <c r="F54" s="30"/>
      <c r="G54" s="31"/>
    </row>
    <row r="55" spans="1:7" ht="80.25" thickBot="1" x14ac:dyDescent="0.3">
      <c r="A55" s="28" t="s">
        <v>394</v>
      </c>
      <c r="B55" s="29" t="s">
        <v>395</v>
      </c>
      <c r="C55" s="108">
        <v>28.9</v>
      </c>
      <c r="D55" s="108">
        <v>22.589669999999998</v>
      </c>
      <c r="E55" s="106">
        <f t="shared" si="0"/>
        <v>78.164948096885809</v>
      </c>
      <c r="F55" s="30"/>
      <c r="G55" s="31"/>
    </row>
    <row r="56" spans="1:7" ht="57.75" thickBot="1" x14ac:dyDescent="0.3">
      <c r="A56" s="28" t="s">
        <v>331</v>
      </c>
      <c r="B56" s="29" t="s">
        <v>396</v>
      </c>
      <c r="C56" s="108">
        <v>23.4</v>
      </c>
      <c r="D56" s="108">
        <v>17.089669999999998</v>
      </c>
      <c r="E56" s="106">
        <f t="shared" si="0"/>
        <v>73.032777777777781</v>
      </c>
      <c r="F56" s="30"/>
      <c r="G56" s="31"/>
    </row>
    <row r="57" spans="1:7" ht="24" thickBot="1" x14ac:dyDescent="0.3">
      <c r="A57" s="28" t="s">
        <v>333</v>
      </c>
      <c r="B57" s="29" t="s">
        <v>397</v>
      </c>
      <c r="C57" s="108">
        <v>23.4</v>
      </c>
      <c r="D57" s="108">
        <v>17.089669999999998</v>
      </c>
      <c r="E57" s="106">
        <f t="shared" si="0"/>
        <v>73.032777777777781</v>
      </c>
      <c r="F57" s="30"/>
      <c r="G57" s="31"/>
    </row>
    <row r="58" spans="1:7" ht="24" thickBot="1" x14ac:dyDescent="0.3">
      <c r="A58" s="28" t="s">
        <v>343</v>
      </c>
      <c r="B58" s="29" t="s">
        <v>398</v>
      </c>
      <c r="C58" s="108">
        <v>5.5</v>
      </c>
      <c r="D58" s="108">
        <v>5.5</v>
      </c>
      <c r="E58" s="106">
        <f t="shared" si="0"/>
        <v>100</v>
      </c>
      <c r="F58" s="30"/>
      <c r="G58" s="31"/>
    </row>
    <row r="59" spans="1:7" ht="24" thickBot="1" x14ac:dyDescent="0.3">
      <c r="A59" s="28" t="s">
        <v>345</v>
      </c>
      <c r="B59" s="29" t="s">
        <v>399</v>
      </c>
      <c r="C59" s="108">
        <v>5.5</v>
      </c>
      <c r="D59" s="108">
        <v>5.5</v>
      </c>
      <c r="E59" s="106">
        <f t="shared" si="0"/>
        <v>100</v>
      </c>
      <c r="F59" s="30"/>
      <c r="G59" s="31"/>
    </row>
    <row r="60" spans="1:7" ht="15.75" thickBot="1" x14ac:dyDescent="0.3">
      <c r="A60" s="28" t="s">
        <v>400</v>
      </c>
      <c r="B60" s="29" t="s">
        <v>401</v>
      </c>
      <c r="C60" s="108">
        <v>800</v>
      </c>
      <c r="D60" s="108"/>
      <c r="E60" s="106"/>
      <c r="F60" s="30"/>
      <c r="G60" s="31"/>
    </row>
    <row r="61" spans="1:7" ht="15.75" thickBot="1" x14ac:dyDescent="0.3">
      <c r="A61" s="28" t="s">
        <v>347</v>
      </c>
      <c r="B61" s="29" t="s">
        <v>402</v>
      </c>
      <c r="C61" s="108">
        <v>800</v>
      </c>
      <c r="D61" s="108"/>
      <c r="E61" s="106"/>
      <c r="F61" s="30"/>
      <c r="G61" s="31"/>
    </row>
    <row r="62" spans="1:7" ht="15.75" thickBot="1" x14ac:dyDescent="0.3">
      <c r="A62" s="28" t="s">
        <v>403</v>
      </c>
      <c r="B62" s="29" t="s">
        <v>404</v>
      </c>
      <c r="C62" s="108">
        <v>800</v>
      </c>
      <c r="D62" s="108"/>
      <c r="E62" s="106"/>
      <c r="F62" s="30"/>
      <c r="G62" s="31"/>
    </row>
    <row r="63" spans="1:7" ht="24" thickBot="1" x14ac:dyDescent="0.3">
      <c r="A63" s="28" t="s">
        <v>405</v>
      </c>
      <c r="B63" s="29" t="s">
        <v>406</v>
      </c>
      <c r="C63" s="108">
        <v>14725.7</v>
      </c>
      <c r="D63" s="108">
        <v>11000.557510000001</v>
      </c>
      <c r="E63" s="106">
        <f t="shared" si="0"/>
        <v>74.703121141949111</v>
      </c>
      <c r="F63" s="30"/>
      <c r="G63" s="31"/>
    </row>
    <row r="64" spans="1:7" ht="24" thickBot="1" x14ac:dyDescent="0.3">
      <c r="A64" s="28" t="s">
        <v>407</v>
      </c>
      <c r="B64" s="29" t="s">
        <v>408</v>
      </c>
      <c r="C64" s="108">
        <v>14725.7</v>
      </c>
      <c r="D64" s="108">
        <v>11000.557510000001</v>
      </c>
      <c r="E64" s="106">
        <f t="shared" si="0"/>
        <v>74.703121141949111</v>
      </c>
      <c r="F64" s="30"/>
      <c r="G64" s="31"/>
    </row>
    <row r="65" spans="1:7" ht="15.75" thickBot="1" x14ac:dyDescent="0.3">
      <c r="A65" s="28" t="s">
        <v>409</v>
      </c>
      <c r="B65" s="29" t="s">
        <v>410</v>
      </c>
      <c r="C65" s="108">
        <v>14725.7</v>
      </c>
      <c r="D65" s="108">
        <v>11000.557510000001</v>
      </c>
      <c r="E65" s="106">
        <f t="shared" si="0"/>
        <v>74.703121141949111</v>
      </c>
      <c r="F65" s="30"/>
      <c r="G65" s="31"/>
    </row>
    <row r="66" spans="1:7" ht="24" thickBot="1" x14ac:dyDescent="0.3">
      <c r="A66" s="28" t="s">
        <v>411</v>
      </c>
      <c r="B66" s="29" t="s">
        <v>412</v>
      </c>
      <c r="C66" s="108">
        <v>20</v>
      </c>
      <c r="D66" s="108"/>
      <c r="E66" s="106"/>
      <c r="F66" s="30"/>
      <c r="G66" s="31"/>
    </row>
    <row r="67" spans="1:7" ht="24" thickBot="1" x14ac:dyDescent="0.3">
      <c r="A67" s="28" t="s">
        <v>407</v>
      </c>
      <c r="B67" s="29" t="s">
        <v>413</v>
      </c>
      <c r="C67" s="108">
        <v>20</v>
      </c>
      <c r="D67" s="108"/>
      <c r="E67" s="106"/>
      <c r="F67" s="30"/>
      <c r="G67" s="31"/>
    </row>
    <row r="68" spans="1:7" ht="15.75" thickBot="1" x14ac:dyDescent="0.3">
      <c r="A68" s="28" t="s">
        <v>409</v>
      </c>
      <c r="B68" s="29" t="s">
        <v>414</v>
      </c>
      <c r="C68" s="108">
        <v>20</v>
      </c>
      <c r="D68" s="108"/>
      <c r="E68" s="106"/>
      <c r="F68" s="30"/>
      <c r="G68" s="31"/>
    </row>
    <row r="69" spans="1:7" ht="15.75" thickBot="1" x14ac:dyDescent="0.3">
      <c r="A69" s="28" t="s">
        <v>415</v>
      </c>
      <c r="B69" s="29" t="s">
        <v>416</v>
      </c>
      <c r="C69" s="108">
        <v>10</v>
      </c>
      <c r="D69" s="108"/>
      <c r="E69" s="106"/>
      <c r="F69" s="30"/>
      <c r="G69" s="31"/>
    </row>
    <row r="70" spans="1:7" ht="24" thickBot="1" x14ac:dyDescent="0.3">
      <c r="A70" s="28" t="s">
        <v>343</v>
      </c>
      <c r="B70" s="29" t="s">
        <v>417</v>
      </c>
      <c r="C70" s="108">
        <v>10</v>
      </c>
      <c r="D70" s="108"/>
      <c r="E70" s="106"/>
      <c r="F70" s="30"/>
      <c r="G70" s="31"/>
    </row>
    <row r="71" spans="1:7" ht="24" thickBot="1" x14ac:dyDescent="0.3">
      <c r="A71" s="28" t="s">
        <v>345</v>
      </c>
      <c r="B71" s="29" t="s">
        <v>418</v>
      </c>
      <c r="C71" s="108">
        <v>10</v>
      </c>
      <c r="D71" s="108"/>
      <c r="E71" s="106"/>
      <c r="F71" s="30"/>
      <c r="G71" s="31"/>
    </row>
    <row r="72" spans="1:7" ht="24" thickBot="1" x14ac:dyDescent="0.3">
      <c r="A72" s="28" t="s">
        <v>419</v>
      </c>
      <c r="B72" s="29" t="s">
        <v>420</v>
      </c>
      <c r="C72" s="108">
        <v>20</v>
      </c>
      <c r="D72" s="108"/>
      <c r="E72" s="106"/>
      <c r="F72" s="30"/>
      <c r="G72" s="31"/>
    </row>
    <row r="73" spans="1:7" ht="24" thickBot="1" x14ac:dyDescent="0.3">
      <c r="A73" s="28" t="s">
        <v>343</v>
      </c>
      <c r="B73" s="29" t="s">
        <v>421</v>
      </c>
      <c r="C73" s="108">
        <v>20</v>
      </c>
      <c r="D73" s="108"/>
      <c r="E73" s="106"/>
      <c r="F73" s="30"/>
      <c r="G73" s="31"/>
    </row>
    <row r="74" spans="1:7" ht="24" thickBot="1" x14ac:dyDescent="0.3">
      <c r="A74" s="28" t="s">
        <v>345</v>
      </c>
      <c r="B74" s="29" t="s">
        <v>422</v>
      </c>
      <c r="C74" s="108">
        <v>20</v>
      </c>
      <c r="D74" s="108"/>
      <c r="E74" s="106"/>
      <c r="F74" s="30"/>
      <c r="G74" s="31"/>
    </row>
    <row r="75" spans="1:7" ht="15.75" thickBot="1" x14ac:dyDescent="0.3">
      <c r="A75" s="28" t="s">
        <v>423</v>
      </c>
      <c r="B75" s="29" t="s">
        <v>424</v>
      </c>
      <c r="C75" s="108">
        <v>200</v>
      </c>
      <c r="D75" s="108">
        <v>77.02</v>
      </c>
      <c r="E75" s="106">
        <f t="shared" ref="E75:E136" si="1">D75/C75*100</f>
        <v>38.51</v>
      </c>
      <c r="F75" s="30"/>
      <c r="G75" s="31"/>
    </row>
    <row r="76" spans="1:7" ht="24" thickBot="1" x14ac:dyDescent="0.3">
      <c r="A76" s="28" t="s">
        <v>343</v>
      </c>
      <c r="B76" s="29" t="s">
        <v>425</v>
      </c>
      <c r="C76" s="108">
        <v>200</v>
      </c>
      <c r="D76" s="108">
        <v>77.02</v>
      </c>
      <c r="E76" s="106">
        <f t="shared" si="1"/>
        <v>38.51</v>
      </c>
      <c r="F76" s="30"/>
      <c r="G76" s="31"/>
    </row>
    <row r="77" spans="1:7" ht="24" thickBot="1" x14ac:dyDescent="0.3">
      <c r="A77" s="28" t="s">
        <v>345</v>
      </c>
      <c r="B77" s="29" t="s">
        <v>426</v>
      </c>
      <c r="C77" s="108">
        <v>200</v>
      </c>
      <c r="D77" s="108">
        <v>77.02</v>
      </c>
      <c r="E77" s="106">
        <f t="shared" si="1"/>
        <v>38.51</v>
      </c>
      <c r="F77" s="30"/>
      <c r="G77" s="31"/>
    </row>
    <row r="78" spans="1:7" ht="35.25" thickBot="1" x14ac:dyDescent="0.3">
      <c r="A78" s="28" t="s">
        <v>427</v>
      </c>
      <c r="B78" s="29" t="s">
        <v>428</v>
      </c>
      <c r="C78" s="108">
        <v>546.79999999999995</v>
      </c>
      <c r="D78" s="108">
        <v>461.7</v>
      </c>
      <c r="E78" s="106">
        <f t="shared" si="1"/>
        <v>84.436722750548654</v>
      </c>
      <c r="F78" s="30"/>
      <c r="G78" s="31"/>
    </row>
    <row r="79" spans="1:7" ht="57.75" thickBot="1" x14ac:dyDescent="0.3">
      <c r="A79" s="28" t="s">
        <v>331</v>
      </c>
      <c r="B79" s="29" t="s">
        <v>429</v>
      </c>
      <c r="C79" s="108">
        <v>521.79999999999995</v>
      </c>
      <c r="D79" s="108">
        <v>451.7</v>
      </c>
      <c r="E79" s="106">
        <f t="shared" si="1"/>
        <v>86.565733997700278</v>
      </c>
      <c r="F79" s="30"/>
      <c r="G79" s="31"/>
    </row>
    <row r="80" spans="1:7" ht="24" thickBot="1" x14ac:dyDescent="0.3">
      <c r="A80" s="28" t="s">
        <v>333</v>
      </c>
      <c r="B80" s="29" t="s">
        <v>430</v>
      </c>
      <c r="C80" s="108">
        <v>521.79999999999995</v>
      </c>
      <c r="D80" s="108">
        <v>451.7</v>
      </c>
      <c r="E80" s="106">
        <f t="shared" si="1"/>
        <v>86.565733997700278</v>
      </c>
      <c r="F80" s="30"/>
      <c r="G80" s="31"/>
    </row>
    <row r="81" spans="1:7" ht="24" thickBot="1" x14ac:dyDescent="0.3">
      <c r="A81" s="28" t="s">
        <v>343</v>
      </c>
      <c r="B81" s="29" t="s">
        <v>431</v>
      </c>
      <c r="C81" s="108">
        <v>15</v>
      </c>
      <c r="D81" s="108"/>
      <c r="E81" s="106">
        <f t="shared" si="1"/>
        <v>0</v>
      </c>
      <c r="F81" s="30"/>
      <c r="G81" s="31"/>
    </row>
    <row r="82" spans="1:7" ht="24" thickBot="1" x14ac:dyDescent="0.3">
      <c r="A82" s="28" t="s">
        <v>345</v>
      </c>
      <c r="B82" s="29" t="s">
        <v>432</v>
      </c>
      <c r="C82" s="108">
        <v>15</v>
      </c>
      <c r="D82" s="108"/>
      <c r="E82" s="106">
        <f t="shared" si="1"/>
        <v>0</v>
      </c>
      <c r="F82" s="30"/>
      <c r="G82" s="31"/>
    </row>
    <row r="83" spans="1:7" ht="15.75" thickBot="1" x14ac:dyDescent="0.3">
      <c r="A83" s="28" t="s">
        <v>347</v>
      </c>
      <c r="B83" s="29" t="s">
        <v>433</v>
      </c>
      <c r="C83" s="108">
        <v>10</v>
      </c>
      <c r="D83" s="108">
        <v>10</v>
      </c>
      <c r="E83" s="106">
        <f t="shared" si="1"/>
        <v>100</v>
      </c>
      <c r="F83" s="30"/>
      <c r="G83" s="31"/>
    </row>
    <row r="84" spans="1:7" ht="15.75" thickBot="1" x14ac:dyDescent="0.3">
      <c r="A84" s="28" t="s">
        <v>349</v>
      </c>
      <c r="B84" s="29" t="s">
        <v>434</v>
      </c>
      <c r="C84" s="108">
        <v>10</v>
      </c>
      <c r="D84" s="108">
        <v>10</v>
      </c>
      <c r="E84" s="106">
        <f t="shared" si="1"/>
        <v>100</v>
      </c>
      <c r="F84" s="30"/>
      <c r="G84" s="31"/>
    </row>
    <row r="85" spans="1:7" ht="46.5" thickBot="1" x14ac:dyDescent="0.3">
      <c r="A85" s="28" t="s">
        <v>435</v>
      </c>
      <c r="B85" s="29" t="s">
        <v>436</v>
      </c>
      <c r="C85" s="108">
        <v>482</v>
      </c>
      <c r="D85" s="108">
        <v>214.22707</v>
      </c>
      <c r="E85" s="106">
        <f t="shared" si="1"/>
        <v>44.44545020746888</v>
      </c>
      <c r="F85" s="30"/>
      <c r="G85" s="31"/>
    </row>
    <row r="86" spans="1:7" ht="57.75" thickBot="1" x14ac:dyDescent="0.3">
      <c r="A86" s="28" t="s">
        <v>331</v>
      </c>
      <c r="B86" s="29" t="s">
        <v>437</v>
      </c>
      <c r="C86" s="108">
        <v>350</v>
      </c>
      <c r="D86" s="108">
        <v>163.32</v>
      </c>
      <c r="E86" s="106">
        <f t="shared" si="1"/>
        <v>46.662857142857142</v>
      </c>
      <c r="F86" s="30"/>
      <c r="G86" s="31"/>
    </row>
    <row r="87" spans="1:7" ht="24" thickBot="1" x14ac:dyDescent="0.3">
      <c r="A87" s="28" t="s">
        <v>333</v>
      </c>
      <c r="B87" s="29" t="s">
        <v>438</v>
      </c>
      <c r="C87" s="108">
        <v>350</v>
      </c>
      <c r="D87" s="108">
        <v>163.32</v>
      </c>
      <c r="E87" s="106">
        <f t="shared" si="1"/>
        <v>46.662857142857142</v>
      </c>
      <c r="F87" s="30"/>
      <c r="G87" s="31"/>
    </row>
    <row r="88" spans="1:7" ht="24" thickBot="1" x14ac:dyDescent="0.3">
      <c r="A88" s="28" t="s">
        <v>343</v>
      </c>
      <c r="B88" s="29" t="s">
        <v>439</v>
      </c>
      <c r="C88" s="108">
        <v>132</v>
      </c>
      <c r="D88" s="108">
        <v>50.907069999999997</v>
      </c>
      <c r="E88" s="106">
        <f t="shared" si="1"/>
        <v>38.565962121212124</v>
      </c>
      <c r="F88" s="30"/>
      <c r="G88" s="31"/>
    </row>
    <row r="89" spans="1:7" ht="24" thickBot="1" x14ac:dyDescent="0.3">
      <c r="A89" s="28" t="s">
        <v>345</v>
      </c>
      <c r="B89" s="29" t="s">
        <v>440</v>
      </c>
      <c r="C89" s="108">
        <v>132</v>
      </c>
      <c r="D89" s="108">
        <v>50.907069999999997</v>
      </c>
      <c r="E89" s="106">
        <f t="shared" si="1"/>
        <v>38.565962121212124</v>
      </c>
      <c r="F89" s="30"/>
      <c r="G89" s="31"/>
    </row>
    <row r="90" spans="1:7" ht="24" thickBot="1" x14ac:dyDescent="0.3">
      <c r="A90" s="28" t="s">
        <v>441</v>
      </c>
      <c r="B90" s="29" t="s">
        <v>442</v>
      </c>
      <c r="C90" s="108">
        <v>30</v>
      </c>
      <c r="D90" s="108"/>
      <c r="E90" s="106">
        <f t="shared" si="1"/>
        <v>0</v>
      </c>
      <c r="F90" s="30"/>
      <c r="G90" s="31"/>
    </row>
    <row r="91" spans="1:7" ht="24" thickBot="1" x14ac:dyDescent="0.3">
      <c r="A91" s="28" t="s">
        <v>343</v>
      </c>
      <c r="B91" s="29" t="s">
        <v>443</v>
      </c>
      <c r="C91" s="108">
        <v>30</v>
      </c>
      <c r="D91" s="108"/>
      <c r="E91" s="106">
        <f t="shared" si="1"/>
        <v>0</v>
      </c>
      <c r="F91" s="30"/>
      <c r="G91" s="31"/>
    </row>
    <row r="92" spans="1:7" ht="24" thickBot="1" x14ac:dyDescent="0.3">
      <c r="A92" s="28" t="s">
        <v>345</v>
      </c>
      <c r="B92" s="29" t="s">
        <v>444</v>
      </c>
      <c r="C92" s="108">
        <v>30</v>
      </c>
      <c r="D92" s="108"/>
      <c r="E92" s="106">
        <f t="shared" si="1"/>
        <v>0</v>
      </c>
      <c r="F92" s="30"/>
      <c r="G92" s="31"/>
    </row>
    <row r="93" spans="1:7" ht="181.5" thickBot="1" x14ac:dyDescent="0.3">
      <c r="A93" s="28" t="s">
        <v>445</v>
      </c>
      <c r="B93" s="29" t="s">
        <v>446</v>
      </c>
      <c r="C93" s="108">
        <v>74</v>
      </c>
      <c r="D93" s="108">
        <v>45</v>
      </c>
      <c r="E93" s="106">
        <f t="shared" si="1"/>
        <v>60.810810810810814</v>
      </c>
      <c r="F93" s="30"/>
      <c r="G93" s="31"/>
    </row>
    <row r="94" spans="1:7" ht="15.75" thickBot="1" x14ac:dyDescent="0.3">
      <c r="A94" s="28" t="s">
        <v>447</v>
      </c>
      <c r="B94" s="29" t="s">
        <v>448</v>
      </c>
      <c r="C94" s="108">
        <v>74</v>
      </c>
      <c r="D94" s="108">
        <v>45</v>
      </c>
      <c r="E94" s="106">
        <f t="shared" si="1"/>
        <v>60.810810810810814</v>
      </c>
      <c r="F94" s="30"/>
      <c r="G94" s="31"/>
    </row>
    <row r="95" spans="1:7" ht="15.75" thickBot="1" x14ac:dyDescent="0.3">
      <c r="A95" s="28" t="s">
        <v>449</v>
      </c>
      <c r="B95" s="29" t="s">
        <v>450</v>
      </c>
      <c r="C95" s="108">
        <v>74</v>
      </c>
      <c r="D95" s="108">
        <v>45</v>
      </c>
      <c r="E95" s="106">
        <f t="shared" si="1"/>
        <v>60.810810810810814</v>
      </c>
      <c r="F95" s="30"/>
      <c r="G95" s="31"/>
    </row>
    <row r="96" spans="1:7" ht="159" thickBot="1" x14ac:dyDescent="0.3">
      <c r="A96" s="28" t="s">
        <v>451</v>
      </c>
      <c r="B96" s="29" t="s">
        <v>452</v>
      </c>
      <c r="C96" s="108">
        <v>73</v>
      </c>
      <c r="D96" s="108">
        <v>54</v>
      </c>
      <c r="E96" s="106">
        <f t="shared" si="1"/>
        <v>73.972602739726028</v>
      </c>
      <c r="F96" s="30"/>
      <c r="G96" s="31"/>
    </row>
    <row r="97" spans="1:7" ht="15.75" thickBot="1" x14ac:dyDescent="0.3">
      <c r="A97" s="28" t="s">
        <v>447</v>
      </c>
      <c r="B97" s="29" t="s">
        <v>453</v>
      </c>
      <c r="C97" s="108">
        <v>73</v>
      </c>
      <c r="D97" s="108">
        <v>54</v>
      </c>
      <c r="E97" s="106">
        <f t="shared" si="1"/>
        <v>73.972602739726028</v>
      </c>
      <c r="F97" s="30"/>
      <c r="G97" s="31"/>
    </row>
    <row r="98" spans="1:7" ht="15.75" thickBot="1" x14ac:dyDescent="0.3">
      <c r="A98" s="28" t="s">
        <v>449</v>
      </c>
      <c r="B98" s="29" t="s">
        <v>454</v>
      </c>
      <c r="C98" s="108">
        <v>73</v>
      </c>
      <c r="D98" s="108">
        <v>54</v>
      </c>
      <c r="E98" s="106">
        <f t="shared" si="1"/>
        <v>73.972602739726028</v>
      </c>
      <c r="F98" s="30"/>
      <c r="G98" s="31"/>
    </row>
    <row r="99" spans="1:7" ht="46.5" thickBot="1" x14ac:dyDescent="0.3">
      <c r="A99" s="28" t="s">
        <v>455</v>
      </c>
      <c r="B99" s="29" t="s">
        <v>456</v>
      </c>
      <c r="C99" s="108">
        <v>199.9</v>
      </c>
      <c r="D99" s="108">
        <v>99.864000000000004</v>
      </c>
      <c r="E99" s="106">
        <f t="shared" si="1"/>
        <v>49.956978489244626</v>
      </c>
      <c r="F99" s="30"/>
      <c r="G99" s="31"/>
    </row>
    <row r="100" spans="1:7" ht="24" thickBot="1" x14ac:dyDescent="0.3">
      <c r="A100" s="28" t="s">
        <v>343</v>
      </c>
      <c r="B100" s="29" t="s">
        <v>457</v>
      </c>
      <c r="C100" s="108">
        <v>199.9</v>
      </c>
      <c r="D100" s="108">
        <v>99.864000000000004</v>
      </c>
      <c r="E100" s="106">
        <f t="shared" si="1"/>
        <v>49.956978489244626</v>
      </c>
      <c r="F100" s="30"/>
      <c r="G100" s="31"/>
    </row>
    <row r="101" spans="1:7" ht="24" thickBot="1" x14ac:dyDescent="0.3">
      <c r="A101" s="28" t="s">
        <v>345</v>
      </c>
      <c r="B101" s="29" t="s">
        <v>458</v>
      </c>
      <c r="C101" s="108">
        <v>199.9</v>
      </c>
      <c r="D101" s="108">
        <v>99.864000000000004</v>
      </c>
      <c r="E101" s="106">
        <f t="shared" si="1"/>
        <v>49.956978489244626</v>
      </c>
      <c r="F101" s="30"/>
      <c r="G101" s="31"/>
    </row>
    <row r="102" spans="1:7" ht="24" thickBot="1" x14ac:dyDescent="0.3">
      <c r="A102" s="28" t="s">
        <v>459</v>
      </c>
      <c r="B102" s="29" t="s">
        <v>460</v>
      </c>
      <c r="C102" s="108">
        <v>650</v>
      </c>
      <c r="D102" s="108" t="e">
        <v>#VALUE!</v>
      </c>
      <c r="E102" s="106" t="e">
        <f t="shared" si="1"/>
        <v>#VALUE!</v>
      </c>
      <c r="F102" s="30"/>
      <c r="G102" s="31"/>
    </row>
    <row r="103" spans="1:7" ht="24" thickBot="1" x14ac:dyDescent="0.3">
      <c r="A103" s="28" t="s">
        <v>343</v>
      </c>
      <c r="B103" s="29" t="s">
        <v>461</v>
      </c>
      <c r="C103" s="108">
        <v>650</v>
      </c>
      <c r="D103" s="108" t="e">
        <v>#VALUE!</v>
      </c>
      <c r="E103" s="106" t="e">
        <f t="shared" si="1"/>
        <v>#VALUE!</v>
      </c>
      <c r="F103" s="30"/>
      <c r="G103" s="31"/>
    </row>
    <row r="104" spans="1:7" ht="24" thickBot="1" x14ac:dyDescent="0.3">
      <c r="A104" s="28" t="s">
        <v>345</v>
      </c>
      <c r="B104" s="29" t="s">
        <v>462</v>
      </c>
      <c r="C104" s="108">
        <v>650</v>
      </c>
      <c r="D104" s="108"/>
      <c r="E104" s="106">
        <f t="shared" si="1"/>
        <v>0</v>
      </c>
      <c r="F104" s="30"/>
      <c r="G104" s="31"/>
    </row>
    <row r="105" spans="1:7" ht="46.5" thickBot="1" x14ac:dyDescent="0.3">
      <c r="A105" s="28" t="s">
        <v>463</v>
      </c>
      <c r="B105" s="29" t="s">
        <v>464</v>
      </c>
      <c r="C105" s="108">
        <v>8820.8339399999986</v>
      </c>
      <c r="D105" s="108">
        <v>5919.6525099999999</v>
      </c>
      <c r="E105" s="106">
        <f t="shared" si="1"/>
        <v>67.109896300802603</v>
      </c>
      <c r="F105" s="30"/>
      <c r="G105" s="31"/>
    </row>
    <row r="106" spans="1:7" ht="24" thickBot="1" x14ac:dyDescent="0.3">
      <c r="A106" s="28" t="s">
        <v>343</v>
      </c>
      <c r="B106" s="29" t="s">
        <v>465</v>
      </c>
      <c r="C106" s="108">
        <v>8820.8339399999986</v>
      </c>
      <c r="D106" s="108">
        <v>5919.6525099999999</v>
      </c>
      <c r="E106" s="106">
        <f t="shared" si="1"/>
        <v>67.109896300802603</v>
      </c>
      <c r="F106" s="30"/>
      <c r="G106" s="31"/>
    </row>
    <row r="107" spans="1:7" ht="24" thickBot="1" x14ac:dyDescent="0.3">
      <c r="A107" s="28" t="s">
        <v>345</v>
      </c>
      <c r="B107" s="29" t="s">
        <v>466</v>
      </c>
      <c r="C107" s="108">
        <v>8820.8339399999986</v>
      </c>
      <c r="D107" s="108">
        <v>5919.6525099999999</v>
      </c>
      <c r="E107" s="106">
        <f t="shared" si="1"/>
        <v>67.109896300802603</v>
      </c>
      <c r="F107" s="30"/>
      <c r="G107" s="31"/>
    </row>
    <row r="108" spans="1:7" ht="24" thickBot="1" x14ac:dyDescent="0.3">
      <c r="A108" s="28" t="s">
        <v>467</v>
      </c>
      <c r="B108" s="29" t="s">
        <v>468</v>
      </c>
      <c r="C108" s="108">
        <v>5996.8749200000002</v>
      </c>
      <c r="D108" s="108">
        <v>5841.8815300000006</v>
      </c>
      <c r="E108" s="106">
        <f t="shared" si="1"/>
        <v>97.415430669012522</v>
      </c>
      <c r="F108" s="30"/>
      <c r="G108" s="31"/>
    </row>
    <row r="109" spans="1:7" ht="24" thickBot="1" x14ac:dyDescent="0.3">
      <c r="A109" s="28" t="s">
        <v>343</v>
      </c>
      <c r="B109" s="29" t="s">
        <v>469</v>
      </c>
      <c r="C109" s="108">
        <v>5996.8749200000002</v>
      </c>
      <c r="D109" s="108">
        <v>5841.8815300000006</v>
      </c>
      <c r="E109" s="106">
        <f t="shared" si="1"/>
        <v>97.415430669012522</v>
      </c>
      <c r="F109" s="30"/>
      <c r="G109" s="31"/>
    </row>
    <row r="110" spans="1:7" ht="24" thickBot="1" x14ac:dyDescent="0.3">
      <c r="A110" s="28" t="s">
        <v>345</v>
      </c>
      <c r="B110" s="29" t="s">
        <v>470</v>
      </c>
      <c r="C110" s="108">
        <v>5996.8749200000002</v>
      </c>
      <c r="D110" s="108">
        <v>5841.8815300000006</v>
      </c>
      <c r="E110" s="106">
        <f t="shared" si="1"/>
        <v>97.415430669012522</v>
      </c>
      <c r="F110" s="30"/>
      <c r="G110" s="31"/>
    </row>
    <row r="111" spans="1:7" ht="24" thickBot="1" x14ac:dyDescent="0.3">
      <c r="A111" s="28" t="s">
        <v>471</v>
      </c>
      <c r="B111" s="29" t="s">
        <v>472</v>
      </c>
      <c r="C111" s="108">
        <v>43684.900999999998</v>
      </c>
      <c r="D111" s="108">
        <v>43684.900999999998</v>
      </c>
      <c r="E111" s="106">
        <f t="shared" si="1"/>
        <v>100</v>
      </c>
      <c r="F111" s="30"/>
      <c r="G111" s="31"/>
    </row>
    <row r="112" spans="1:7" ht="24" thickBot="1" x14ac:dyDescent="0.3">
      <c r="A112" s="28" t="s">
        <v>473</v>
      </c>
      <c r="B112" s="29" t="s">
        <v>474</v>
      </c>
      <c r="C112" s="108">
        <v>43684.900999999998</v>
      </c>
      <c r="D112" s="108">
        <v>43684.900999999998</v>
      </c>
      <c r="E112" s="106">
        <f t="shared" si="1"/>
        <v>100</v>
      </c>
      <c r="F112" s="30"/>
      <c r="G112" s="31"/>
    </row>
    <row r="113" spans="1:7" ht="15.75" thickBot="1" x14ac:dyDescent="0.3">
      <c r="A113" s="28" t="s">
        <v>475</v>
      </c>
      <c r="B113" s="29" t="s">
        <v>476</v>
      </c>
      <c r="C113" s="108">
        <v>43684.900999999998</v>
      </c>
      <c r="D113" s="108">
        <v>43684.900999999998</v>
      </c>
      <c r="E113" s="106">
        <f t="shared" si="1"/>
        <v>100</v>
      </c>
      <c r="F113" s="30"/>
      <c r="G113" s="31"/>
    </row>
    <row r="114" spans="1:7" ht="24" thickBot="1" x14ac:dyDescent="0.3">
      <c r="A114" s="28" t="s">
        <v>477</v>
      </c>
      <c r="B114" s="29" t="s">
        <v>478</v>
      </c>
      <c r="C114" s="108">
        <v>10</v>
      </c>
      <c r="D114" s="108"/>
      <c r="E114" s="106">
        <f t="shared" si="1"/>
        <v>0</v>
      </c>
      <c r="F114" s="30"/>
      <c r="G114" s="31"/>
    </row>
    <row r="115" spans="1:7" ht="24" thickBot="1" x14ac:dyDescent="0.3">
      <c r="A115" s="28" t="s">
        <v>343</v>
      </c>
      <c r="B115" s="29" t="s">
        <v>479</v>
      </c>
      <c r="C115" s="108">
        <v>10</v>
      </c>
      <c r="D115" s="108"/>
      <c r="E115" s="106">
        <f t="shared" si="1"/>
        <v>0</v>
      </c>
      <c r="F115" s="30"/>
      <c r="G115" s="31"/>
    </row>
    <row r="116" spans="1:7" ht="24" thickBot="1" x14ac:dyDescent="0.3">
      <c r="A116" s="28" t="s">
        <v>345</v>
      </c>
      <c r="B116" s="29" t="s">
        <v>480</v>
      </c>
      <c r="C116" s="108">
        <v>10</v>
      </c>
      <c r="D116" s="108"/>
      <c r="E116" s="106">
        <f t="shared" si="1"/>
        <v>0</v>
      </c>
      <c r="F116" s="30"/>
      <c r="G116" s="31"/>
    </row>
    <row r="117" spans="1:7" ht="35.25" thickBot="1" x14ac:dyDescent="0.3">
      <c r="A117" s="28" t="s">
        <v>481</v>
      </c>
      <c r="B117" s="29" t="s">
        <v>482</v>
      </c>
      <c r="C117" s="108">
        <v>300</v>
      </c>
      <c r="D117" s="108">
        <v>87</v>
      </c>
      <c r="E117" s="106">
        <f t="shared" si="1"/>
        <v>28.999999999999996</v>
      </c>
      <c r="F117" s="30"/>
      <c r="G117" s="31"/>
    </row>
    <row r="118" spans="1:7" ht="24" thickBot="1" x14ac:dyDescent="0.3">
      <c r="A118" s="28" t="s">
        <v>343</v>
      </c>
      <c r="B118" s="29" t="s">
        <v>483</v>
      </c>
      <c r="C118" s="108">
        <v>280</v>
      </c>
      <c r="D118" s="108">
        <v>67</v>
      </c>
      <c r="E118" s="106">
        <f t="shared" si="1"/>
        <v>23.928571428571431</v>
      </c>
      <c r="F118" s="30"/>
      <c r="G118" s="31"/>
    </row>
    <row r="119" spans="1:7" ht="24" thickBot="1" x14ac:dyDescent="0.3">
      <c r="A119" s="28" t="s">
        <v>345</v>
      </c>
      <c r="B119" s="29" t="s">
        <v>484</v>
      </c>
      <c r="C119" s="108">
        <v>280</v>
      </c>
      <c r="D119" s="108">
        <v>67</v>
      </c>
      <c r="E119" s="106">
        <f t="shared" si="1"/>
        <v>23.928571428571431</v>
      </c>
      <c r="F119" s="30"/>
      <c r="G119" s="31"/>
    </row>
    <row r="120" spans="1:7" ht="15.75" thickBot="1" x14ac:dyDescent="0.3">
      <c r="A120" s="28" t="s">
        <v>347</v>
      </c>
      <c r="B120" s="29" t="s">
        <v>485</v>
      </c>
      <c r="C120" s="108">
        <v>20</v>
      </c>
      <c r="D120" s="108">
        <v>20</v>
      </c>
      <c r="E120" s="106">
        <f t="shared" si="1"/>
        <v>100</v>
      </c>
      <c r="F120" s="30"/>
      <c r="G120" s="31"/>
    </row>
    <row r="121" spans="1:7" ht="15.75" thickBot="1" x14ac:dyDescent="0.3">
      <c r="A121" s="28" t="s">
        <v>349</v>
      </c>
      <c r="B121" s="29" t="s">
        <v>486</v>
      </c>
      <c r="C121" s="108">
        <v>20</v>
      </c>
      <c r="D121" s="108">
        <v>20</v>
      </c>
      <c r="E121" s="106">
        <f t="shared" si="1"/>
        <v>100</v>
      </c>
      <c r="F121" s="30"/>
      <c r="G121" s="31"/>
    </row>
    <row r="122" spans="1:7" ht="24" thickBot="1" x14ac:dyDescent="0.3">
      <c r="A122" s="28" t="s">
        <v>487</v>
      </c>
      <c r="B122" s="29" t="s">
        <v>488</v>
      </c>
      <c r="C122" s="108">
        <v>2341.9221699999998</v>
      </c>
      <c r="D122" s="108"/>
      <c r="E122" s="106">
        <f t="shared" si="1"/>
        <v>0</v>
      </c>
      <c r="F122" s="30"/>
      <c r="G122" s="31"/>
    </row>
    <row r="123" spans="1:7" ht="24" thickBot="1" x14ac:dyDescent="0.3">
      <c r="A123" s="28" t="s">
        <v>343</v>
      </c>
      <c r="B123" s="29" t="s">
        <v>489</v>
      </c>
      <c r="C123" s="108">
        <v>2341.9221699999998</v>
      </c>
      <c r="D123" s="108"/>
      <c r="E123" s="106">
        <f t="shared" si="1"/>
        <v>0</v>
      </c>
      <c r="F123" s="30"/>
      <c r="G123" s="31"/>
    </row>
    <row r="124" spans="1:7" ht="24" thickBot="1" x14ac:dyDescent="0.3">
      <c r="A124" s="28" t="s">
        <v>345</v>
      </c>
      <c r="B124" s="29" t="s">
        <v>490</v>
      </c>
      <c r="C124" s="108">
        <v>2341.9221699999998</v>
      </c>
      <c r="D124" s="108"/>
      <c r="E124" s="106">
        <f t="shared" si="1"/>
        <v>0</v>
      </c>
      <c r="F124" s="30"/>
      <c r="G124" s="31"/>
    </row>
    <row r="125" spans="1:7" ht="57.75" thickBot="1" x14ac:dyDescent="0.3">
      <c r="A125" s="28" t="s">
        <v>491</v>
      </c>
      <c r="B125" s="29" t="s">
        <v>492</v>
      </c>
      <c r="C125" s="108">
        <v>120</v>
      </c>
      <c r="D125" s="108">
        <v>60</v>
      </c>
      <c r="E125" s="106">
        <f t="shared" si="1"/>
        <v>50</v>
      </c>
      <c r="F125" s="30"/>
      <c r="G125" s="31"/>
    </row>
    <row r="126" spans="1:7" ht="24" thickBot="1" x14ac:dyDescent="0.3">
      <c r="A126" s="28" t="s">
        <v>343</v>
      </c>
      <c r="B126" s="29" t="s">
        <v>493</v>
      </c>
      <c r="C126" s="108">
        <v>120</v>
      </c>
      <c r="D126" s="108">
        <v>60</v>
      </c>
      <c r="E126" s="106">
        <f t="shared" si="1"/>
        <v>50</v>
      </c>
      <c r="F126" s="30"/>
      <c r="G126" s="31"/>
    </row>
    <row r="127" spans="1:7" ht="24" thickBot="1" x14ac:dyDescent="0.3">
      <c r="A127" s="28" t="s">
        <v>345</v>
      </c>
      <c r="B127" s="29" t="s">
        <v>494</v>
      </c>
      <c r="C127" s="108">
        <v>120</v>
      </c>
      <c r="D127" s="108">
        <v>60</v>
      </c>
      <c r="E127" s="106">
        <f t="shared" si="1"/>
        <v>50</v>
      </c>
      <c r="F127" s="30"/>
      <c r="G127" s="31"/>
    </row>
    <row r="128" spans="1:7" ht="24" thickBot="1" x14ac:dyDescent="0.3">
      <c r="A128" s="28" t="s">
        <v>495</v>
      </c>
      <c r="B128" s="29" t="s">
        <v>496</v>
      </c>
      <c r="C128" s="108">
        <v>10208.592000000001</v>
      </c>
      <c r="D128" s="108">
        <v>3828.2220000000002</v>
      </c>
      <c r="E128" s="106">
        <f t="shared" si="1"/>
        <v>37.5</v>
      </c>
      <c r="F128" s="30"/>
      <c r="G128" s="31"/>
    </row>
    <row r="129" spans="1:7" ht="24" thickBot="1" x14ac:dyDescent="0.3">
      <c r="A129" s="28" t="s">
        <v>473</v>
      </c>
      <c r="B129" s="29" t="s">
        <v>497</v>
      </c>
      <c r="C129" s="108">
        <v>10208.592000000001</v>
      </c>
      <c r="D129" s="108">
        <v>3828.2220000000002</v>
      </c>
      <c r="E129" s="106">
        <f t="shared" si="1"/>
        <v>37.5</v>
      </c>
      <c r="F129" s="30"/>
      <c r="G129" s="31"/>
    </row>
    <row r="130" spans="1:7" ht="15.75" thickBot="1" x14ac:dyDescent="0.3">
      <c r="A130" s="28" t="s">
        <v>475</v>
      </c>
      <c r="B130" s="29" t="s">
        <v>498</v>
      </c>
      <c r="C130" s="108">
        <v>10208.592000000001</v>
      </c>
      <c r="D130" s="108">
        <v>3828.2220000000002</v>
      </c>
      <c r="E130" s="106">
        <f t="shared" si="1"/>
        <v>37.5</v>
      </c>
      <c r="F130" s="30"/>
      <c r="G130" s="31"/>
    </row>
    <row r="131" spans="1:7" ht="24" thickBot="1" x14ac:dyDescent="0.3">
      <c r="A131" s="28" t="s">
        <v>499</v>
      </c>
      <c r="B131" s="29" t="s">
        <v>500</v>
      </c>
      <c r="C131" s="108">
        <v>140.30000000000001</v>
      </c>
      <c r="D131" s="108"/>
      <c r="E131" s="106">
        <f t="shared" si="1"/>
        <v>0</v>
      </c>
      <c r="F131" s="30"/>
      <c r="G131" s="31"/>
    </row>
    <row r="132" spans="1:7" ht="24" thickBot="1" x14ac:dyDescent="0.3">
      <c r="A132" s="28" t="s">
        <v>343</v>
      </c>
      <c r="B132" s="29" t="s">
        <v>501</v>
      </c>
      <c r="C132" s="108">
        <v>140.30000000000001</v>
      </c>
      <c r="D132" s="108"/>
      <c r="E132" s="106">
        <f t="shared" si="1"/>
        <v>0</v>
      </c>
      <c r="F132" s="30"/>
      <c r="G132" s="31"/>
    </row>
    <row r="133" spans="1:7" ht="24" thickBot="1" x14ac:dyDescent="0.3">
      <c r="A133" s="28" t="s">
        <v>345</v>
      </c>
      <c r="B133" s="29" t="s">
        <v>502</v>
      </c>
      <c r="C133" s="108">
        <v>140.30000000000001</v>
      </c>
      <c r="D133" s="108"/>
      <c r="E133" s="106">
        <f t="shared" si="1"/>
        <v>0</v>
      </c>
      <c r="F133" s="30"/>
      <c r="G133" s="31"/>
    </row>
    <row r="134" spans="1:7" ht="24" thickBot="1" x14ac:dyDescent="0.3">
      <c r="A134" s="28" t="s">
        <v>503</v>
      </c>
      <c r="B134" s="29" t="s">
        <v>504</v>
      </c>
      <c r="C134" s="108">
        <v>294</v>
      </c>
      <c r="D134" s="108">
        <v>293.12</v>
      </c>
      <c r="E134" s="106">
        <f t="shared" si="1"/>
        <v>99.700680272108841</v>
      </c>
      <c r="F134" s="30"/>
      <c r="G134" s="31"/>
    </row>
    <row r="135" spans="1:7" ht="24" thickBot="1" x14ac:dyDescent="0.3">
      <c r="A135" s="28" t="s">
        <v>343</v>
      </c>
      <c r="B135" s="29" t="s">
        <v>505</v>
      </c>
      <c r="C135" s="108">
        <v>294</v>
      </c>
      <c r="D135" s="108">
        <v>293.12</v>
      </c>
      <c r="E135" s="106">
        <f t="shared" si="1"/>
        <v>99.700680272108841</v>
      </c>
      <c r="F135" s="30"/>
      <c r="G135" s="31"/>
    </row>
    <row r="136" spans="1:7" ht="24" thickBot="1" x14ac:dyDescent="0.3">
      <c r="A136" s="28" t="s">
        <v>345</v>
      </c>
      <c r="B136" s="29" t="s">
        <v>506</v>
      </c>
      <c r="C136" s="108">
        <v>294</v>
      </c>
      <c r="D136" s="108">
        <v>293.12</v>
      </c>
      <c r="E136" s="106">
        <f t="shared" si="1"/>
        <v>99.700680272108841</v>
      </c>
      <c r="F136" s="30"/>
      <c r="G136" s="31"/>
    </row>
    <row r="137" spans="1:7" ht="15.75" thickBot="1" x14ac:dyDescent="0.3">
      <c r="A137" s="28" t="s">
        <v>507</v>
      </c>
      <c r="B137" s="29" t="s">
        <v>508</v>
      </c>
      <c r="C137" s="108">
        <v>110</v>
      </c>
      <c r="D137" s="108"/>
      <c r="E137" s="106">
        <f t="shared" ref="E137:E200" si="2">D137/C137*100</f>
        <v>0</v>
      </c>
      <c r="F137" s="30"/>
      <c r="G137" s="31"/>
    </row>
    <row r="138" spans="1:7" ht="24" thickBot="1" x14ac:dyDescent="0.3">
      <c r="A138" s="28" t="s">
        <v>343</v>
      </c>
      <c r="B138" s="29" t="s">
        <v>509</v>
      </c>
      <c r="C138" s="108">
        <v>110</v>
      </c>
      <c r="D138" s="108"/>
      <c r="E138" s="106">
        <f t="shared" si="2"/>
        <v>0</v>
      </c>
      <c r="F138" s="30"/>
      <c r="G138" s="31"/>
    </row>
    <row r="139" spans="1:7" ht="24" thickBot="1" x14ac:dyDescent="0.3">
      <c r="A139" s="28" t="s">
        <v>345</v>
      </c>
      <c r="B139" s="29" t="s">
        <v>510</v>
      </c>
      <c r="C139" s="108">
        <v>110</v>
      </c>
      <c r="D139" s="108"/>
      <c r="E139" s="106">
        <f t="shared" si="2"/>
        <v>0</v>
      </c>
      <c r="F139" s="30"/>
      <c r="G139" s="31"/>
    </row>
    <row r="140" spans="1:7" ht="15.75" thickBot="1" x14ac:dyDescent="0.3">
      <c r="A140" s="28" t="s">
        <v>511</v>
      </c>
      <c r="B140" s="29" t="s">
        <v>512</v>
      </c>
      <c r="C140" s="108">
        <v>20</v>
      </c>
      <c r="D140" s="108"/>
      <c r="E140" s="106">
        <f t="shared" si="2"/>
        <v>0</v>
      </c>
      <c r="F140" s="30"/>
      <c r="G140" s="31"/>
    </row>
    <row r="141" spans="1:7" ht="24" thickBot="1" x14ac:dyDescent="0.3">
      <c r="A141" s="28" t="s">
        <v>343</v>
      </c>
      <c r="B141" s="29" t="s">
        <v>513</v>
      </c>
      <c r="C141" s="108">
        <v>20</v>
      </c>
      <c r="D141" s="108"/>
      <c r="E141" s="106">
        <f t="shared" si="2"/>
        <v>0</v>
      </c>
      <c r="F141" s="30"/>
      <c r="G141" s="31"/>
    </row>
    <row r="142" spans="1:7" ht="24" thickBot="1" x14ac:dyDescent="0.3">
      <c r="A142" s="28" t="s">
        <v>345</v>
      </c>
      <c r="B142" s="29" t="s">
        <v>514</v>
      </c>
      <c r="C142" s="108">
        <v>20</v>
      </c>
      <c r="D142" s="108"/>
      <c r="E142" s="106">
        <f t="shared" si="2"/>
        <v>0</v>
      </c>
      <c r="F142" s="30"/>
      <c r="G142" s="31"/>
    </row>
    <row r="143" spans="1:7" ht="15.75" thickBot="1" x14ac:dyDescent="0.3">
      <c r="A143" s="28" t="s">
        <v>515</v>
      </c>
      <c r="B143" s="29" t="s">
        <v>516</v>
      </c>
      <c r="C143" s="108">
        <v>20</v>
      </c>
      <c r="D143" s="108"/>
      <c r="E143" s="106">
        <f t="shared" si="2"/>
        <v>0</v>
      </c>
      <c r="F143" s="30"/>
      <c r="G143" s="31"/>
    </row>
    <row r="144" spans="1:7" ht="24" thickBot="1" x14ac:dyDescent="0.3">
      <c r="A144" s="28" t="s">
        <v>343</v>
      </c>
      <c r="B144" s="29" t="s">
        <v>517</v>
      </c>
      <c r="C144" s="108">
        <v>20</v>
      </c>
      <c r="D144" s="108"/>
      <c r="E144" s="106">
        <f t="shared" si="2"/>
        <v>0</v>
      </c>
      <c r="F144" s="30"/>
      <c r="G144" s="31"/>
    </row>
    <row r="145" spans="1:7" ht="24" thickBot="1" x14ac:dyDescent="0.3">
      <c r="A145" s="28" t="s">
        <v>345</v>
      </c>
      <c r="B145" s="29" t="s">
        <v>518</v>
      </c>
      <c r="C145" s="108">
        <v>20</v>
      </c>
      <c r="D145" s="108"/>
      <c r="E145" s="106">
        <f t="shared" si="2"/>
        <v>0</v>
      </c>
      <c r="F145" s="30"/>
      <c r="G145" s="31"/>
    </row>
    <row r="146" spans="1:7" ht="24" thickBot="1" x14ac:dyDescent="0.3">
      <c r="A146" s="28" t="s">
        <v>405</v>
      </c>
      <c r="B146" s="29" t="s">
        <v>519</v>
      </c>
      <c r="C146" s="108">
        <v>7055.3</v>
      </c>
      <c r="D146" s="108">
        <v>5908.9584000000004</v>
      </c>
      <c r="E146" s="106">
        <f t="shared" si="2"/>
        <v>83.752050231740682</v>
      </c>
      <c r="F146" s="30"/>
      <c r="G146" s="31"/>
    </row>
    <row r="147" spans="1:7" ht="24" thickBot="1" x14ac:dyDescent="0.3">
      <c r="A147" s="28" t="s">
        <v>407</v>
      </c>
      <c r="B147" s="29" t="s">
        <v>520</v>
      </c>
      <c r="C147" s="108">
        <v>7055.3</v>
      </c>
      <c r="D147" s="108">
        <v>5908.9584000000004</v>
      </c>
      <c r="E147" s="106">
        <f t="shared" si="2"/>
        <v>83.752050231740682</v>
      </c>
      <c r="F147" s="30"/>
      <c r="G147" s="31"/>
    </row>
    <row r="148" spans="1:7" ht="15.75" thickBot="1" x14ac:dyDescent="0.3">
      <c r="A148" s="28" t="s">
        <v>409</v>
      </c>
      <c r="B148" s="29" t="s">
        <v>521</v>
      </c>
      <c r="C148" s="108">
        <v>7055.3</v>
      </c>
      <c r="D148" s="108">
        <v>5908.9584000000004</v>
      </c>
      <c r="E148" s="106">
        <f t="shared" si="2"/>
        <v>83.752050231740682</v>
      </c>
      <c r="F148" s="30"/>
      <c r="G148" s="31"/>
    </row>
    <row r="149" spans="1:7" ht="15.75" thickBot="1" x14ac:dyDescent="0.3">
      <c r="A149" s="28" t="s">
        <v>522</v>
      </c>
      <c r="B149" s="29" t="s">
        <v>523</v>
      </c>
      <c r="C149" s="108">
        <v>1317</v>
      </c>
      <c r="D149" s="108">
        <v>962.53498999999999</v>
      </c>
      <c r="E149" s="106">
        <f t="shared" si="2"/>
        <v>73.085420652999247</v>
      </c>
      <c r="F149" s="30"/>
      <c r="G149" s="31"/>
    </row>
    <row r="150" spans="1:7" ht="24" thickBot="1" x14ac:dyDescent="0.3">
      <c r="A150" s="28" t="s">
        <v>343</v>
      </c>
      <c r="B150" s="29" t="s">
        <v>524</v>
      </c>
      <c r="C150" s="108">
        <v>20</v>
      </c>
      <c r="D150" s="108"/>
      <c r="E150" s="106">
        <f t="shared" si="2"/>
        <v>0</v>
      </c>
      <c r="F150" s="30"/>
      <c r="G150" s="31"/>
    </row>
    <row r="151" spans="1:7" ht="24" thickBot="1" x14ac:dyDescent="0.3">
      <c r="A151" s="28" t="s">
        <v>345</v>
      </c>
      <c r="B151" s="29" t="s">
        <v>525</v>
      </c>
      <c r="C151" s="108">
        <v>20</v>
      </c>
      <c r="D151" s="108"/>
      <c r="E151" s="106">
        <f t="shared" si="2"/>
        <v>0</v>
      </c>
      <c r="F151" s="30"/>
      <c r="G151" s="31"/>
    </row>
    <row r="152" spans="1:7" ht="15.75" thickBot="1" x14ac:dyDescent="0.3">
      <c r="A152" s="28" t="s">
        <v>447</v>
      </c>
      <c r="B152" s="29" t="s">
        <v>526</v>
      </c>
      <c r="C152" s="108">
        <v>1297</v>
      </c>
      <c r="D152" s="108">
        <v>962.53498999999999</v>
      </c>
      <c r="E152" s="106">
        <f t="shared" si="2"/>
        <v>74.212412490362382</v>
      </c>
      <c r="F152" s="30"/>
      <c r="G152" s="31"/>
    </row>
    <row r="153" spans="1:7" ht="24" thickBot="1" x14ac:dyDescent="0.3">
      <c r="A153" s="28" t="s">
        <v>527</v>
      </c>
      <c r="B153" s="29" t="s">
        <v>528</v>
      </c>
      <c r="C153" s="108">
        <v>1297</v>
      </c>
      <c r="D153" s="108">
        <v>962.53498999999999</v>
      </c>
      <c r="E153" s="106">
        <f t="shared" si="2"/>
        <v>74.212412490362382</v>
      </c>
      <c r="F153" s="30"/>
      <c r="G153" s="31"/>
    </row>
    <row r="154" spans="1:7" ht="35.25" thickBot="1" x14ac:dyDescent="0.3">
      <c r="A154" s="28" t="s">
        <v>529</v>
      </c>
      <c r="B154" s="29" t="s">
        <v>530</v>
      </c>
      <c r="C154" s="108">
        <v>40</v>
      </c>
      <c r="D154" s="108"/>
      <c r="E154" s="106">
        <f t="shared" si="2"/>
        <v>0</v>
      </c>
      <c r="F154" s="30"/>
      <c r="G154" s="31"/>
    </row>
    <row r="155" spans="1:7" ht="15.75" thickBot="1" x14ac:dyDescent="0.3">
      <c r="A155" s="28" t="s">
        <v>447</v>
      </c>
      <c r="B155" s="29" t="s">
        <v>531</v>
      </c>
      <c r="C155" s="108">
        <v>40</v>
      </c>
      <c r="D155" s="108"/>
      <c r="E155" s="106">
        <f t="shared" si="2"/>
        <v>0</v>
      </c>
      <c r="F155" s="30"/>
      <c r="G155" s="31"/>
    </row>
    <row r="156" spans="1:7" ht="24" thickBot="1" x14ac:dyDescent="0.3">
      <c r="A156" s="28" t="s">
        <v>532</v>
      </c>
      <c r="B156" s="29" t="s">
        <v>533</v>
      </c>
      <c r="C156" s="108">
        <v>40</v>
      </c>
      <c r="D156" s="108"/>
      <c r="E156" s="106">
        <f t="shared" si="2"/>
        <v>0</v>
      </c>
      <c r="F156" s="30"/>
      <c r="G156" s="31"/>
    </row>
    <row r="157" spans="1:7" ht="159" thickBot="1" x14ac:dyDescent="0.3">
      <c r="A157" s="28" t="s">
        <v>534</v>
      </c>
      <c r="B157" s="29" t="s">
        <v>535</v>
      </c>
      <c r="C157" s="108">
        <v>72</v>
      </c>
      <c r="D157" s="108"/>
      <c r="E157" s="106">
        <f t="shared" si="2"/>
        <v>0</v>
      </c>
      <c r="F157" s="30"/>
      <c r="G157" s="31"/>
    </row>
    <row r="158" spans="1:7" ht="15.75" thickBot="1" x14ac:dyDescent="0.3">
      <c r="A158" s="28" t="s">
        <v>447</v>
      </c>
      <c r="B158" s="29" t="s">
        <v>536</v>
      </c>
      <c r="C158" s="108">
        <v>72</v>
      </c>
      <c r="D158" s="108"/>
      <c r="E158" s="106">
        <f t="shared" si="2"/>
        <v>0</v>
      </c>
      <c r="F158" s="30"/>
      <c r="G158" s="31"/>
    </row>
    <row r="159" spans="1:7" ht="24" thickBot="1" x14ac:dyDescent="0.3">
      <c r="A159" s="28" t="s">
        <v>527</v>
      </c>
      <c r="B159" s="29" t="s">
        <v>537</v>
      </c>
      <c r="C159" s="108">
        <v>72</v>
      </c>
      <c r="D159" s="108"/>
      <c r="E159" s="106">
        <f t="shared" si="2"/>
        <v>0</v>
      </c>
      <c r="F159" s="30"/>
      <c r="G159" s="31"/>
    </row>
    <row r="160" spans="1:7" ht="24" thickBot="1" x14ac:dyDescent="0.3">
      <c r="A160" s="28" t="s">
        <v>538</v>
      </c>
      <c r="B160" s="29" t="s">
        <v>539</v>
      </c>
      <c r="C160" s="108">
        <v>100</v>
      </c>
      <c r="D160" s="108">
        <v>31.942130000000002</v>
      </c>
      <c r="E160" s="106">
        <f t="shared" si="2"/>
        <v>31.942130000000002</v>
      </c>
      <c r="F160" s="30"/>
      <c r="G160" s="31"/>
    </row>
    <row r="161" spans="1:7" ht="15.75" thickBot="1" x14ac:dyDescent="0.3">
      <c r="A161" s="28" t="s">
        <v>447</v>
      </c>
      <c r="B161" s="29" t="s">
        <v>540</v>
      </c>
      <c r="C161" s="108">
        <v>100</v>
      </c>
      <c r="D161" s="108">
        <v>31.942130000000002</v>
      </c>
      <c r="E161" s="106">
        <f t="shared" si="2"/>
        <v>31.942130000000002</v>
      </c>
      <c r="F161" s="30"/>
      <c r="G161" s="31"/>
    </row>
    <row r="162" spans="1:7" ht="24" thickBot="1" x14ac:dyDescent="0.3">
      <c r="A162" s="28" t="s">
        <v>532</v>
      </c>
      <c r="B162" s="29" t="s">
        <v>541</v>
      </c>
      <c r="C162" s="108">
        <v>100</v>
      </c>
      <c r="D162" s="108">
        <v>31.942130000000002</v>
      </c>
      <c r="E162" s="106">
        <f t="shared" si="2"/>
        <v>31.942130000000002</v>
      </c>
      <c r="F162" s="30"/>
      <c r="G162" s="31"/>
    </row>
    <row r="163" spans="1:7" ht="24" thickBot="1" x14ac:dyDescent="0.3">
      <c r="A163" s="28" t="s">
        <v>542</v>
      </c>
      <c r="B163" s="29" t="s">
        <v>543</v>
      </c>
      <c r="C163" s="108">
        <v>30</v>
      </c>
      <c r="D163" s="108">
        <v>12.5</v>
      </c>
      <c r="E163" s="106">
        <f t="shared" si="2"/>
        <v>41.666666666666671</v>
      </c>
      <c r="F163" s="30"/>
      <c r="G163" s="31"/>
    </row>
    <row r="164" spans="1:7" ht="15.75" thickBot="1" x14ac:dyDescent="0.3">
      <c r="A164" s="28" t="s">
        <v>447</v>
      </c>
      <c r="B164" s="29" t="s">
        <v>544</v>
      </c>
      <c r="C164" s="108">
        <v>30</v>
      </c>
      <c r="D164" s="108">
        <v>12.5</v>
      </c>
      <c r="E164" s="106">
        <f t="shared" si="2"/>
        <v>41.666666666666671</v>
      </c>
      <c r="F164" s="30"/>
      <c r="G164" s="31"/>
    </row>
    <row r="165" spans="1:7" ht="15.75" thickBot="1" x14ac:dyDescent="0.3">
      <c r="A165" s="28" t="s">
        <v>449</v>
      </c>
      <c r="B165" s="29" t="s">
        <v>545</v>
      </c>
      <c r="C165" s="108">
        <v>30</v>
      </c>
      <c r="D165" s="108">
        <v>12.5</v>
      </c>
      <c r="E165" s="106">
        <f t="shared" si="2"/>
        <v>41.666666666666671</v>
      </c>
      <c r="F165" s="30"/>
      <c r="G165" s="31"/>
    </row>
    <row r="166" spans="1:7" ht="57.75" thickBot="1" x14ac:dyDescent="0.3">
      <c r="A166" s="28" t="s">
        <v>383</v>
      </c>
      <c r="B166" s="29" t="s">
        <v>546</v>
      </c>
      <c r="C166" s="108">
        <v>11822.778</v>
      </c>
      <c r="D166" s="108">
        <v>8331.73</v>
      </c>
      <c r="E166" s="106">
        <f t="shared" si="2"/>
        <v>70.471846802841085</v>
      </c>
      <c r="F166" s="30"/>
      <c r="G166" s="31"/>
    </row>
    <row r="167" spans="1:7" ht="24" thickBot="1" x14ac:dyDescent="0.3">
      <c r="A167" s="28" t="s">
        <v>473</v>
      </c>
      <c r="B167" s="29" t="s">
        <v>547</v>
      </c>
      <c r="C167" s="108">
        <v>11822.778</v>
      </c>
      <c r="D167" s="108">
        <v>8331.73</v>
      </c>
      <c r="E167" s="106">
        <f t="shared" si="2"/>
        <v>70.471846802841085</v>
      </c>
      <c r="F167" s="30"/>
      <c r="G167" s="31"/>
    </row>
    <row r="168" spans="1:7" ht="15.75" thickBot="1" x14ac:dyDescent="0.3">
      <c r="A168" s="28" t="s">
        <v>475</v>
      </c>
      <c r="B168" s="29" t="s">
        <v>548</v>
      </c>
      <c r="C168" s="108">
        <v>11822.778</v>
      </c>
      <c r="D168" s="108">
        <v>8331.73</v>
      </c>
      <c r="E168" s="106">
        <f t="shared" si="2"/>
        <v>70.471846802841085</v>
      </c>
      <c r="F168" s="30"/>
      <c r="G168" s="31"/>
    </row>
    <row r="169" spans="1:7" ht="15.75" thickBot="1" x14ac:dyDescent="0.3">
      <c r="A169" s="28" t="s">
        <v>549</v>
      </c>
      <c r="B169" s="29" t="s">
        <v>550</v>
      </c>
      <c r="C169" s="108">
        <v>20</v>
      </c>
      <c r="D169" s="108">
        <v>8.9079599999999992</v>
      </c>
      <c r="E169" s="106">
        <f t="shared" si="2"/>
        <v>44.5398</v>
      </c>
      <c r="F169" s="30"/>
      <c r="G169" s="31"/>
    </row>
    <row r="170" spans="1:7" ht="24" thickBot="1" x14ac:dyDescent="0.3">
      <c r="A170" s="28" t="s">
        <v>343</v>
      </c>
      <c r="B170" s="29" t="s">
        <v>551</v>
      </c>
      <c r="C170" s="108">
        <v>20</v>
      </c>
      <c r="D170" s="108">
        <v>8.9079599999999992</v>
      </c>
      <c r="E170" s="106">
        <f t="shared" si="2"/>
        <v>44.5398</v>
      </c>
      <c r="F170" s="30"/>
      <c r="G170" s="31"/>
    </row>
    <row r="171" spans="1:7" ht="24" thickBot="1" x14ac:dyDescent="0.3">
      <c r="A171" s="28" t="s">
        <v>345</v>
      </c>
      <c r="B171" s="29" t="s">
        <v>552</v>
      </c>
      <c r="C171" s="108">
        <v>20</v>
      </c>
      <c r="D171" s="108">
        <v>8.9079599999999992</v>
      </c>
      <c r="E171" s="106">
        <f t="shared" si="2"/>
        <v>44.5398</v>
      </c>
      <c r="F171" s="30"/>
      <c r="G171" s="31"/>
    </row>
    <row r="172" spans="1:7" ht="24" thickBot="1" x14ac:dyDescent="0.3">
      <c r="A172" s="28" t="s">
        <v>553</v>
      </c>
      <c r="B172" s="29" t="s">
        <v>554</v>
      </c>
      <c r="C172" s="108">
        <v>30</v>
      </c>
      <c r="D172" s="108">
        <v>12</v>
      </c>
      <c r="E172" s="106">
        <f t="shared" si="2"/>
        <v>40</v>
      </c>
      <c r="F172" s="30"/>
      <c r="G172" s="31"/>
    </row>
    <row r="173" spans="1:7" ht="24" thickBot="1" x14ac:dyDescent="0.3">
      <c r="A173" s="28" t="s">
        <v>407</v>
      </c>
      <c r="B173" s="29" t="s">
        <v>555</v>
      </c>
      <c r="C173" s="108">
        <v>30</v>
      </c>
      <c r="D173" s="108">
        <v>12</v>
      </c>
      <c r="E173" s="106">
        <f t="shared" si="2"/>
        <v>40</v>
      </c>
      <c r="F173" s="30"/>
      <c r="G173" s="31"/>
    </row>
    <row r="174" spans="1:7" ht="46.5" thickBot="1" x14ac:dyDescent="0.3">
      <c r="A174" s="28" t="s">
        <v>556</v>
      </c>
      <c r="B174" s="29" t="s">
        <v>557</v>
      </c>
      <c r="C174" s="108">
        <v>30</v>
      </c>
      <c r="D174" s="108">
        <v>12</v>
      </c>
      <c r="E174" s="106">
        <f t="shared" si="2"/>
        <v>40</v>
      </c>
      <c r="F174" s="30"/>
      <c r="G174" s="31"/>
    </row>
    <row r="175" spans="1:7" ht="15.75" thickBot="1" x14ac:dyDescent="0.3">
      <c r="A175" s="28" t="s">
        <v>558</v>
      </c>
      <c r="B175" s="29" t="s">
        <v>559</v>
      </c>
      <c r="C175" s="108">
        <v>100</v>
      </c>
      <c r="D175" s="108">
        <v>16.035</v>
      </c>
      <c r="E175" s="106">
        <f t="shared" si="2"/>
        <v>16.035</v>
      </c>
      <c r="F175" s="30"/>
      <c r="G175" s="31"/>
    </row>
    <row r="176" spans="1:7" ht="24" thickBot="1" x14ac:dyDescent="0.3">
      <c r="A176" s="28" t="s">
        <v>343</v>
      </c>
      <c r="B176" s="29" t="s">
        <v>560</v>
      </c>
      <c r="C176" s="108">
        <v>100</v>
      </c>
      <c r="D176" s="108">
        <v>16.035</v>
      </c>
      <c r="E176" s="106">
        <f t="shared" si="2"/>
        <v>16.035</v>
      </c>
      <c r="F176" s="30"/>
      <c r="G176" s="31"/>
    </row>
    <row r="177" spans="1:7" ht="24" thickBot="1" x14ac:dyDescent="0.3">
      <c r="A177" s="28" t="s">
        <v>345</v>
      </c>
      <c r="B177" s="29" t="s">
        <v>561</v>
      </c>
      <c r="C177" s="108">
        <v>100</v>
      </c>
      <c r="D177" s="108">
        <v>16.035</v>
      </c>
      <c r="E177" s="106">
        <f t="shared" si="2"/>
        <v>16.035</v>
      </c>
      <c r="F177" s="30"/>
      <c r="G177" s="31"/>
    </row>
    <row r="178" spans="1:7" ht="15.75" thickBot="1" x14ac:dyDescent="0.3">
      <c r="A178" s="28" t="s">
        <v>562</v>
      </c>
      <c r="B178" s="29" t="s">
        <v>563</v>
      </c>
      <c r="C178" s="108">
        <v>20</v>
      </c>
      <c r="D178" s="108"/>
      <c r="E178" s="106">
        <f t="shared" si="2"/>
        <v>0</v>
      </c>
      <c r="F178" s="30"/>
      <c r="G178" s="31"/>
    </row>
    <row r="179" spans="1:7" ht="24" thickBot="1" x14ac:dyDescent="0.3">
      <c r="A179" s="28" t="s">
        <v>343</v>
      </c>
      <c r="B179" s="29" t="s">
        <v>564</v>
      </c>
      <c r="C179" s="108">
        <v>20</v>
      </c>
      <c r="D179" s="108"/>
      <c r="E179" s="106">
        <f t="shared" si="2"/>
        <v>0</v>
      </c>
      <c r="F179" s="30"/>
      <c r="G179" s="31"/>
    </row>
    <row r="180" spans="1:7" ht="24" thickBot="1" x14ac:dyDescent="0.3">
      <c r="A180" s="28" t="s">
        <v>345</v>
      </c>
      <c r="B180" s="29" t="s">
        <v>565</v>
      </c>
      <c r="C180" s="108">
        <v>20</v>
      </c>
      <c r="D180" s="108"/>
      <c r="E180" s="106">
        <f t="shared" si="2"/>
        <v>0</v>
      </c>
      <c r="F180" s="30"/>
      <c r="G180" s="31"/>
    </row>
    <row r="181" spans="1:7" ht="15.75" thickBot="1" x14ac:dyDescent="0.3">
      <c r="A181" s="28" t="s">
        <v>566</v>
      </c>
      <c r="B181" s="29" t="s">
        <v>567</v>
      </c>
      <c r="C181" s="108">
        <v>1550</v>
      </c>
      <c r="D181" s="108">
        <v>986.35400000000004</v>
      </c>
      <c r="E181" s="106">
        <f t="shared" si="2"/>
        <v>63.635741935483871</v>
      </c>
      <c r="F181" s="30"/>
      <c r="G181" s="31"/>
    </row>
    <row r="182" spans="1:7" ht="24" thickBot="1" x14ac:dyDescent="0.3">
      <c r="A182" s="28" t="s">
        <v>407</v>
      </c>
      <c r="B182" s="29" t="s">
        <v>568</v>
      </c>
      <c r="C182" s="108">
        <v>1550</v>
      </c>
      <c r="D182" s="108">
        <v>986.35400000000004</v>
      </c>
      <c r="E182" s="106">
        <f t="shared" si="2"/>
        <v>63.635741935483871</v>
      </c>
      <c r="F182" s="30"/>
      <c r="G182" s="31"/>
    </row>
    <row r="183" spans="1:7" ht="46.5" thickBot="1" x14ac:dyDescent="0.3">
      <c r="A183" s="28" t="s">
        <v>556</v>
      </c>
      <c r="B183" s="29" t="s">
        <v>569</v>
      </c>
      <c r="C183" s="108">
        <v>1550</v>
      </c>
      <c r="D183" s="108">
        <v>986.35400000000004</v>
      </c>
      <c r="E183" s="106">
        <f t="shared" si="2"/>
        <v>63.635741935483871</v>
      </c>
      <c r="F183" s="30"/>
      <c r="G183" s="31"/>
    </row>
    <row r="184" spans="1:7" ht="24" thickBot="1" x14ac:dyDescent="0.3">
      <c r="A184" s="28" t="s">
        <v>570</v>
      </c>
      <c r="B184" s="29" t="s">
        <v>571</v>
      </c>
      <c r="C184" s="108">
        <v>3832.3</v>
      </c>
      <c r="D184" s="108">
        <v>2987.2316000000001</v>
      </c>
      <c r="E184" s="106">
        <f t="shared" si="2"/>
        <v>77.948793152936872</v>
      </c>
      <c r="F184" s="30"/>
      <c r="G184" s="31"/>
    </row>
    <row r="185" spans="1:7" ht="57.75" thickBot="1" x14ac:dyDescent="0.3">
      <c r="A185" s="28" t="s">
        <v>331</v>
      </c>
      <c r="B185" s="29" t="s">
        <v>572</v>
      </c>
      <c r="C185" s="108">
        <v>3832.3</v>
      </c>
      <c r="D185" s="108">
        <v>2987.2316000000001</v>
      </c>
      <c r="E185" s="106">
        <f t="shared" si="2"/>
        <v>77.948793152936872</v>
      </c>
      <c r="F185" s="30"/>
      <c r="G185" s="31"/>
    </row>
    <row r="186" spans="1:7" ht="24" thickBot="1" x14ac:dyDescent="0.3">
      <c r="A186" s="28" t="s">
        <v>333</v>
      </c>
      <c r="B186" s="29" t="s">
        <v>573</v>
      </c>
      <c r="C186" s="108">
        <v>3832.3</v>
      </c>
      <c r="D186" s="108">
        <v>2987.2316000000001</v>
      </c>
      <c r="E186" s="106">
        <f t="shared" si="2"/>
        <v>77.948793152936872</v>
      </c>
      <c r="F186" s="30"/>
      <c r="G186" s="31"/>
    </row>
    <row r="187" spans="1:7" ht="24" thickBot="1" x14ac:dyDescent="0.3">
      <c r="A187" s="28" t="s">
        <v>574</v>
      </c>
      <c r="B187" s="29" t="s">
        <v>575</v>
      </c>
      <c r="C187" s="108">
        <v>298.97800000000001</v>
      </c>
      <c r="D187" s="108">
        <v>140.31510999999998</v>
      </c>
      <c r="E187" s="106">
        <f t="shared" si="2"/>
        <v>46.931583594779539</v>
      </c>
      <c r="F187" s="30"/>
      <c r="G187" s="31"/>
    </row>
    <row r="188" spans="1:7" ht="57.75" thickBot="1" x14ac:dyDescent="0.3">
      <c r="A188" s="28" t="s">
        <v>331</v>
      </c>
      <c r="B188" s="29" t="s">
        <v>576</v>
      </c>
      <c r="C188" s="108">
        <v>2.6</v>
      </c>
      <c r="D188" s="108"/>
      <c r="E188" s="106">
        <f t="shared" si="2"/>
        <v>0</v>
      </c>
      <c r="F188" s="30"/>
      <c r="G188" s="31"/>
    </row>
    <row r="189" spans="1:7" ht="24" thickBot="1" x14ac:dyDescent="0.3">
      <c r="A189" s="28" t="s">
        <v>333</v>
      </c>
      <c r="B189" s="29" t="s">
        <v>577</v>
      </c>
      <c r="C189" s="108">
        <v>2.6</v>
      </c>
      <c r="D189" s="108"/>
      <c r="E189" s="106">
        <f t="shared" si="2"/>
        <v>0</v>
      </c>
      <c r="F189" s="30"/>
      <c r="G189" s="31"/>
    </row>
    <row r="190" spans="1:7" ht="24" thickBot="1" x14ac:dyDescent="0.3">
      <c r="A190" s="28" t="s">
        <v>343</v>
      </c>
      <c r="B190" s="29" t="s">
        <v>578</v>
      </c>
      <c r="C190" s="108">
        <v>293.37799999999999</v>
      </c>
      <c r="D190" s="108">
        <v>138.93375</v>
      </c>
      <c r="E190" s="106">
        <f t="shared" si="2"/>
        <v>47.356567295434559</v>
      </c>
      <c r="F190" s="30"/>
      <c r="G190" s="31"/>
    </row>
    <row r="191" spans="1:7" ht="24" thickBot="1" x14ac:dyDescent="0.3">
      <c r="A191" s="28" t="s">
        <v>345</v>
      </c>
      <c r="B191" s="29" t="s">
        <v>579</v>
      </c>
      <c r="C191" s="108">
        <v>293.37799999999999</v>
      </c>
      <c r="D191" s="108">
        <v>138.93375</v>
      </c>
      <c r="E191" s="106">
        <f t="shared" si="2"/>
        <v>47.356567295434559</v>
      </c>
      <c r="F191" s="30"/>
      <c r="G191" s="31"/>
    </row>
    <row r="192" spans="1:7" ht="15.75" thickBot="1" x14ac:dyDescent="0.3">
      <c r="A192" s="28" t="s">
        <v>347</v>
      </c>
      <c r="B192" s="29" t="s">
        <v>580</v>
      </c>
      <c r="C192" s="108">
        <v>3</v>
      </c>
      <c r="D192" s="108">
        <v>1.3813599999999999</v>
      </c>
      <c r="E192" s="106">
        <f t="shared" si="2"/>
        <v>46.045333333333332</v>
      </c>
      <c r="F192" s="30"/>
      <c r="G192" s="31"/>
    </row>
    <row r="193" spans="1:7" ht="15.75" thickBot="1" x14ac:dyDescent="0.3">
      <c r="A193" s="28" t="s">
        <v>349</v>
      </c>
      <c r="B193" s="29" t="s">
        <v>581</v>
      </c>
      <c r="C193" s="108">
        <v>3</v>
      </c>
      <c r="D193" s="108">
        <v>1.3813599999999999</v>
      </c>
      <c r="E193" s="106">
        <f t="shared" si="2"/>
        <v>46.045333333333332</v>
      </c>
      <c r="F193" s="30"/>
      <c r="G193" s="31"/>
    </row>
    <row r="194" spans="1:7" ht="35.25" thickBot="1" x14ac:dyDescent="0.3">
      <c r="A194" s="28" t="s">
        <v>582</v>
      </c>
      <c r="B194" s="29" t="s">
        <v>583</v>
      </c>
      <c r="C194" s="108">
        <v>140.5</v>
      </c>
      <c r="D194" s="108">
        <v>140.5</v>
      </c>
      <c r="E194" s="106">
        <f t="shared" si="2"/>
        <v>100</v>
      </c>
      <c r="F194" s="30"/>
      <c r="G194" s="31"/>
    </row>
    <row r="195" spans="1:7" ht="57.75" thickBot="1" x14ac:dyDescent="0.3">
      <c r="A195" s="28" t="s">
        <v>331</v>
      </c>
      <c r="B195" s="29" t="s">
        <v>584</v>
      </c>
      <c r="C195" s="108">
        <v>140.5</v>
      </c>
      <c r="D195" s="108">
        <v>140.5</v>
      </c>
      <c r="E195" s="106">
        <f t="shared" si="2"/>
        <v>100</v>
      </c>
      <c r="F195" s="30"/>
      <c r="G195" s="31"/>
    </row>
    <row r="196" spans="1:7" ht="24" thickBot="1" x14ac:dyDescent="0.3">
      <c r="A196" s="28" t="s">
        <v>333</v>
      </c>
      <c r="B196" s="29" t="s">
        <v>585</v>
      </c>
      <c r="C196" s="108">
        <v>140.5</v>
      </c>
      <c r="D196" s="108">
        <v>140.5</v>
      </c>
      <c r="E196" s="106">
        <f t="shared" si="2"/>
        <v>100</v>
      </c>
      <c r="F196" s="30"/>
      <c r="G196" s="31"/>
    </row>
    <row r="197" spans="1:7" ht="15.75" thickBot="1" x14ac:dyDescent="0.3">
      <c r="A197" s="28" t="s">
        <v>586</v>
      </c>
      <c r="B197" s="29" t="s">
        <v>587</v>
      </c>
      <c r="C197" s="108">
        <v>8779.6</v>
      </c>
      <c r="D197" s="108">
        <v>8021.8130000000001</v>
      </c>
      <c r="E197" s="106">
        <f t="shared" si="2"/>
        <v>91.368775342840209</v>
      </c>
      <c r="F197" s="30"/>
      <c r="G197" s="31"/>
    </row>
    <row r="198" spans="1:7" ht="24" thickBot="1" x14ac:dyDescent="0.3">
      <c r="A198" s="28" t="s">
        <v>407</v>
      </c>
      <c r="B198" s="29" t="s">
        <v>588</v>
      </c>
      <c r="C198" s="108">
        <v>8779.6</v>
      </c>
      <c r="D198" s="108">
        <v>8021.8130000000001</v>
      </c>
      <c r="E198" s="106">
        <f t="shared" si="2"/>
        <v>91.368775342840209</v>
      </c>
      <c r="F198" s="30"/>
      <c r="G198" s="31"/>
    </row>
    <row r="199" spans="1:7" ht="15.75" thickBot="1" x14ac:dyDescent="0.3">
      <c r="A199" s="28" t="s">
        <v>409</v>
      </c>
      <c r="B199" s="29" t="s">
        <v>589</v>
      </c>
      <c r="C199" s="108">
        <v>8779.6</v>
      </c>
      <c r="D199" s="108">
        <v>8021.8130000000001</v>
      </c>
      <c r="E199" s="106">
        <f t="shared" si="2"/>
        <v>91.368775342840209</v>
      </c>
      <c r="F199" s="30"/>
      <c r="G199" s="31"/>
    </row>
    <row r="200" spans="1:7" ht="15.75" thickBot="1" x14ac:dyDescent="0.3">
      <c r="A200" s="28" t="s">
        <v>590</v>
      </c>
      <c r="B200" s="29" t="s">
        <v>591</v>
      </c>
      <c r="C200" s="108">
        <v>413.2</v>
      </c>
      <c r="D200" s="108">
        <v>328.32709</v>
      </c>
      <c r="E200" s="106">
        <f t="shared" si="2"/>
        <v>79.459605517909011</v>
      </c>
      <c r="F200" s="30"/>
      <c r="G200" s="31"/>
    </row>
    <row r="201" spans="1:7" ht="57.75" thickBot="1" x14ac:dyDescent="0.3">
      <c r="A201" s="28" t="s">
        <v>331</v>
      </c>
      <c r="B201" s="29" t="s">
        <v>592</v>
      </c>
      <c r="C201" s="108">
        <v>366.6</v>
      </c>
      <c r="D201" s="108">
        <v>295.22156000000001</v>
      </c>
      <c r="E201" s="106">
        <f t="shared" ref="E201:E264" si="3">D201/C201*100</f>
        <v>80.529612656846695</v>
      </c>
      <c r="F201" s="30"/>
      <c r="G201" s="31"/>
    </row>
    <row r="202" spans="1:7" ht="15.75" thickBot="1" x14ac:dyDescent="0.3">
      <c r="A202" s="28" t="s">
        <v>593</v>
      </c>
      <c r="B202" s="29" t="s">
        <v>594</v>
      </c>
      <c r="C202" s="108">
        <v>366.6</v>
      </c>
      <c r="D202" s="108">
        <v>295.22156000000001</v>
      </c>
      <c r="E202" s="106">
        <f t="shared" si="3"/>
        <v>80.529612656846695</v>
      </c>
      <c r="F202" s="30"/>
      <c r="G202" s="31"/>
    </row>
    <row r="203" spans="1:7" ht="24" thickBot="1" x14ac:dyDescent="0.3">
      <c r="A203" s="28" t="s">
        <v>343</v>
      </c>
      <c r="B203" s="29" t="s">
        <v>595</v>
      </c>
      <c r="C203" s="108">
        <v>45.6</v>
      </c>
      <c r="D203" s="108">
        <v>33.105530000000002</v>
      </c>
      <c r="E203" s="106">
        <f t="shared" si="3"/>
        <v>72.599846491228064</v>
      </c>
      <c r="F203" s="30"/>
      <c r="G203" s="31"/>
    </row>
    <row r="204" spans="1:7" ht="24" thickBot="1" x14ac:dyDescent="0.3">
      <c r="A204" s="28" t="s">
        <v>345</v>
      </c>
      <c r="B204" s="29" t="s">
        <v>596</v>
      </c>
      <c r="C204" s="108">
        <v>45.6</v>
      </c>
      <c r="D204" s="108">
        <v>33.105530000000002</v>
      </c>
      <c r="E204" s="106">
        <f t="shared" si="3"/>
        <v>72.599846491228064</v>
      </c>
      <c r="F204" s="30"/>
      <c r="G204" s="31"/>
    </row>
    <row r="205" spans="1:7" ht="15.75" thickBot="1" x14ac:dyDescent="0.3">
      <c r="A205" s="28" t="s">
        <v>347</v>
      </c>
      <c r="B205" s="29" t="s">
        <v>597</v>
      </c>
      <c r="C205" s="108">
        <v>1</v>
      </c>
      <c r="D205" s="108"/>
      <c r="E205" s="106">
        <f t="shared" si="3"/>
        <v>0</v>
      </c>
      <c r="F205" s="30"/>
      <c r="G205" s="31"/>
    </row>
    <row r="206" spans="1:7" ht="15.75" thickBot="1" x14ac:dyDescent="0.3">
      <c r="A206" s="28" t="s">
        <v>349</v>
      </c>
      <c r="B206" s="29" t="s">
        <v>598</v>
      </c>
      <c r="C206" s="108">
        <v>1</v>
      </c>
      <c r="D206" s="108"/>
      <c r="E206" s="106">
        <f t="shared" si="3"/>
        <v>0</v>
      </c>
      <c r="F206" s="30"/>
      <c r="G206" s="31"/>
    </row>
    <row r="207" spans="1:7" ht="35.25" thickBot="1" x14ac:dyDescent="0.3">
      <c r="A207" s="28" t="s">
        <v>599</v>
      </c>
      <c r="B207" s="29" t="s">
        <v>600</v>
      </c>
      <c r="C207" s="108">
        <v>1904.4</v>
      </c>
      <c r="D207" s="108">
        <v>1419.95335</v>
      </c>
      <c r="E207" s="106">
        <f t="shared" si="3"/>
        <v>74.561717601344256</v>
      </c>
      <c r="F207" s="30"/>
      <c r="G207" s="31"/>
    </row>
    <row r="208" spans="1:7" ht="57.75" thickBot="1" x14ac:dyDescent="0.3">
      <c r="A208" s="28" t="s">
        <v>331</v>
      </c>
      <c r="B208" s="29" t="s">
        <v>601</v>
      </c>
      <c r="C208" s="108">
        <v>1825.3</v>
      </c>
      <c r="D208" s="108">
        <v>1396.222</v>
      </c>
      <c r="E208" s="106">
        <f t="shared" si="3"/>
        <v>76.492740919300942</v>
      </c>
      <c r="F208" s="30"/>
      <c r="G208" s="31"/>
    </row>
    <row r="209" spans="1:7" ht="15.75" thickBot="1" x14ac:dyDescent="0.3">
      <c r="A209" s="28" t="s">
        <v>593</v>
      </c>
      <c r="B209" s="29" t="s">
        <v>602</v>
      </c>
      <c r="C209" s="108">
        <v>1825.3</v>
      </c>
      <c r="D209" s="108">
        <v>1396.222</v>
      </c>
      <c r="E209" s="106">
        <f t="shared" si="3"/>
        <v>76.492740919300942</v>
      </c>
      <c r="F209" s="30"/>
      <c r="G209" s="31"/>
    </row>
    <row r="210" spans="1:7" ht="24" thickBot="1" x14ac:dyDescent="0.3">
      <c r="A210" s="28" t="s">
        <v>343</v>
      </c>
      <c r="B210" s="29" t="s">
        <v>603</v>
      </c>
      <c r="C210" s="108">
        <v>77.099999999999994</v>
      </c>
      <c r="D210" s="108">
        <v>22.372150000000001</v>
      </c>
      <c r="E210" s="106">
        <f t="shared" si="3"/>
        <v>29.017055771725037</v>
      </c>
      <c r="F210" s="30"/>
      <c r="G210" s="31"/>
    </row>
    <row r="211" spans="1:7" ht="24" thickBot="1" x14ac:dyDescent="0.3">
      <c r="A211" s="28" t="s">
        <v>345</v>
      </c>
      <c r="B211" s="29" t="s">
        <v>604</v>
      </c>
      <c r="C211" s="108">
        <v>77.099999999999994</v>
      </c>
      <c r="D211" s="108">
        <v>22.372150000000001</v>
      </c>
      <c r="E211" s="106">
        <f t="shared" si="3"/>
        <v>29.017055771725037</v>
      </c>
      <c r="F211" s="30"/>
      <c r="G211" s="31"/>
    </row>
    <row r="212" spans="1:7" ht="15.75" thickBot="1" x14ac:dyDescent="0.3">
      <c r="A212" s="28" t="s">
        <v>347</v>
      </c>
      <c r="B212" s="29" t="s">
        <v>605</v>
      </c>
      <c r="C212" s="108">
        <v>2</v>
      </c>
      <c r="D212" s="108">
        <v>1.3592</v>
      </c>
      <c r="E212" s="106">
        <f t="shared" si="3"/>
        <v>67.959999999999994</v>
      </c>
      <c r="F212" s="30"/>
      <c r="G212" s="31"/>
    </row>
    <row r="213" spans="1:7" ht="15.75" thickBot="1" x14ac:dyDescent="0.3">
      <c r="A213" s="28" t="s">
        <v>349</v>
      </c>
      <c r="B213" s="29" t="s">
        <v>606</v>
      </c>
      <c r="C213" s="108">
        <v>2</v>
      </c>
      <c r="D213" s="108">
        <v>1.3592</v>
      </c>
      <c r="E213" s="106">
        <f t="shared" si="3"/>
        <v>67.959999999999994</v>
      </c>
      <c r="F213" s="30"/>
      <c r="G213" s="31"/>
    </row>
    <row r="214" spans="1:7" ht="159" thickBot="1" x14ac:dyDescent="0.3">
      <c r="A214" s="28" t="s">
        <v>607</v>
      </c>
      <c r="B214" s="29" t="s">
        <v>608</v>
      </c>
      <c r="C214" s="108">
        <v>11968.9</v>
      </c>
      <c r="D214" s="108">
        <v>8400.66</v>
      </c>
      <c r="E214" s="106">
        <f t="shared" si="3"/>
        <v>70.187402351093255</v>
      </c>
      <c r="F214" s="30"/>
      <c r="G214" s="31"/>
    </row>
    <row r="215" spans="1:7" ht="15.75" thickBot="1" x14ac:dyDescent="0.3">
      <c r="A215" s="28" t="s">
        <v>609</v>
      </c>
      <c r="B215" s="29" t="s">
        <v>610</v>
      </c>
      <c r="C215" s="108">
        <v>11968.9</v>
      </c>
      <c r="D215" s="108">
        <v>8400.66</v>
      </c>
      <c r="E215" s="106">
        <f t="shared" si="3"/>
        <v>70.187402351093255</v>
      </c>
      <c r="F215" s="30"/>
      <c r="G215" s="31"/>
    </row>
    <row r="216" spans="1:7" ht="15.75" thickBot="1" x14ac:dyDescent="0.3">
      <c r="A216" s="28" t="s">
        <v>308</v>
      </c>
      <c r="B216" s="29" t="s">
        <v>611</v>
      </c>
      <c r="C216" s="108">
        <v>11968.9</v>
      </c>
      <c r="D216" s="108">
        <v>8400.66</v>
      </c>
      <c r="E216" s="106">
        <f t="shared" si="3"/>
        <v>70.187402351093255</v>
      </c>
      <c r="F216" s="30"/>
      <c r="G216" s="31"/>
    </row>
    <row r="217" spans="1:7" ht="24" thickBot="1" x14ac:dyDescent="0.3">
      <c r="A217" s="28" t="s">
        <v>487</v>
      </c>
      <c r="B217" s="29" t="s">
        <v>612</v>
      </c>
      <c r="C217" s="108">
        <v>406.98487</v>
      </c>
      <c r="D217" s="108"/>
      <c r="E217" s="106">
        <f t="shared" si="3"/>
        <v>0</v>
      </c>
      <c r="F217" s="30"/>
      <c r="G217" s="31"/>
    </row>
    <row r="218" spans="1:7" ht="15.75" thickBot="1" x14ac:dyDescent="0.3">
      <c r="A218" s="28" t="s">
        <v>609</v>
      </c>
      <c r="B218" s="29" t="s">
        <v>613</v>
      </c>
      <c r="C218" s="108">
        <v>406.98487</v>
      </c>
      <c r="D218" s="108"/>
      <c r="E218" s="106">
        <f t="shared" si="3"/>
        <v>0</v>
      </c>
      <c r="F218" s="30"/>
      <c r="G218" s="31"/>
    </row>
    <row r="219" spans="1:7" ht="15.75" thickBot="1" x14ac:dyDescent="0.3">
      <c r="A219" s="28" t="s">
        <v>308</v>
      </c>
      <c r="B219" s="29" t="s">
        <v>614</v>
      </c>
      <c r="C219" s="108">
        <v>406.98487</v>
      </c>
      <c r="D219" s="108"/>
      <c r="E219" s="106">
        <f t="shared" si="3"/>
        <v>0</v>
      </c>
      <c r="F219" s="30"/>
      <c r="G219" s="31"/>
    </row>
    <row r="220" spans="1:7" ht="57.75" thickBot="1" x14ac:dyDescent="0.3">
      <c r="A220" s="28" t="s">
        <v>491</v>
      </c>
      <c r="B220" s="29" t="s">
        <v>615</v>
      </c>
      <c r="C220" s="108">
        <v>1744.0558700000001</v>
      </c>
      <c r="D220" s="108"/>
      <c r="E220" s="106">
        <f t="shared" si="3"/>
        <v>0</v>
      </c>
      <c r="F220" s="30"/>
      <c r="G220" s="31"/>
    </row>
    <row r="221" spans="1:7" ht="15.75" thickBot="1" x14ac:dyDescent="0.3">
      <c r="A221" s="28" t="s">
        <v>609</v>
      </c>
      <c r="B221" s="29" t="s">
        <v>616</v>
      </c>
      <c r="C221" s="108">
        <v>1744.0558700000001</v>
      </c>
      <c r="D221" s="108"/>
      <c r="E221" s="106">
        <f t="shared" si="3"/>
        <v>0</v>
      </c>
      <c r="F221" s="30"/>
      <c r="G221" s="31"/>
    </row>
    <row r="222" spans="1:7" ht="15.75" thickBot="1" x14ac:dyDescent="0.3">
      <c r="A222" s="28" t="s">
        <v>308</v>
      </c>
      <c r="B222" s="29" t="s">
        <v>617</v>
      </c>
      <c r="C222" s="108">
        <v>1744.0558700000001</v>
      </c>
      <c r="D222" s="108"/>
      <c r="E222" s="106">
        <f t="shared" si="3"/>
        <v>0</v>
      </c>
      <c r="F222" s="30"/>
      <c r="G222" s="31"/>
    </row>
    <row r="223" spans="1:7" ht="15.75" thickBot="1" x14ac:dyDescent="0.3">
      <c r="A223" s="28" t="s">
        <v>618</v>
      </c>
      <c r="B223" s="29" t="s">
        <v>619</v>
      </c>
      <c r="C223" s="108">
        <v>82</v>
      </c>
      <c r="D223" s="108">
        <v>80.271160000000009</v>
      </c>
      <c r="E223" s="106">
        <f t="shared" si="3"/>
        <v>97.891658536585382</v>
      </c>
      <c r="F223" s="30"/>
      <c r="G223" s="31"/>
    </row>
    <row r="224" spans="1:7" ht="15.75" thickBot="1" x14ac:dyDescent="0.3">
      <c r="A224" s="28" t="s">
        <v>620</v>
      </c>
      <c r="B224" s="29" t="s">
        <v>621</v>
      </c>
      <c r="C224" s="108">
        <v>82</v>
      </c>
      <c r="D224" s="108">
        <v>80.271160000000009</v>
      </c>
      <c r="E224" s="106">
        <f t="shared" si="3"/>
        <v>97.891658536585382</v>
      </c>
      <c r="F224" s="30"/>
      <c r="G224" s="31"/>
    </row>
    <row r="225" spans="1:7" ht="15.75" thickBot="1" x14ac:dyDescent="0.3">
      <c r="A225" s="28" t="s">
        <v>622</v>
      </c>
      <c r="B225" s="29" t="s">
        <v>623</v>
      </c>
      <c r="C225" s="108">
        <v>82</v>
      </c>
      <c r="D225" s="108">
        <v>80.271160000000009</v>
      </c>
      <c r="E225" s="106">
        <f t="shared" si="3"/>
        <v>97.891658536585382</v>
      </c>
      <c r="F225" s="30"/>
      <c r="G225" s="31"/>
    </row>
    <row r="226" spans="1:7" ht="15.75" thickBot="1" x14ac:dyDescent="0.3">
      <c r="A226" s="28" t="s">
        <v>624</v>
      </c>
      <c r="B226" s="29" t="s">
        <v>625</v>
      </c>
      <c r="C226" s="108">
        <v>22</v>
      </c>
      <c r="D226" s="108">
        <v>22</v>
      </c>
      <c r="E226" s="106">
        <f t="shared" si="3"/>
        <v>100</v>
      </c>
      <c r="F226" s="30"/>
      <c r="G226" s="31"/>
    </row>
    <row r="227" spans="1:7" ht="15.75" thickBot="1" x14ac:dyDescent="0.3">
      <c r="A227" s="28" t="s">
        <v>609</v>
      </c>
      <c r="B227" s="29" t="s">
        <v>626</v>
      </c>
      <c r="C227" s="108">
        <v>22</v>
      </c>
      <c r="D227" s="108">
        <v>22</v>
      </c>
      <c r="E227" s="106">
        <f t="shared" si="3"/>
        <v>100</v>
      </c>
      <c r="F227" s="30"/>
      <c r="G227" s="31"/>
    </row>
    <row r="228" spans="1:7" ht="15.75" thickBot="1" x14ac:dyDescent="0.3">
      <c r="A228" s="28" t="s">
        <v>627</v>
      </c>
      <c r="B228" s="29" t="s">
        <v>628</v>
      </c>
      <c r="C228" s="108">
        <v>22</v>
      </c>
      <c r="D228" s="108">
        <v>22</v>
      </c>
      <c r="E228" s="106">
        <f t="shared" si="3"/>
        <v>100</v>
      </c>
      <c r="F228" s="30"/>
      <c r="G228" s="31"/>
    </row>
    <row r="229" spans="1:7" ht="35.25" thickBot="1" x14ac:dyDescent="0.3">
      <c r="A229" s="28" t="s">
        <v>629</v>
      </c>
      <c r="B229" s="29" t="s">
        <v>630</v>
      </c>
      <c r="C229" s="108">
        <v>3819.1</v>
      </c>
      <c r="D229" s="108">
        <v>3227.4</v>
      </c>
      <c r="E229" s="106">
        <f t="shared" si="3"/>
        <v>84.506820978764637</v>
      </c>
      <c r="F229" s="30"/>
      <c r="G229" s="31"/>
    </row>
    <row r="230" spans="1:7" ht="15.75" thickBot="1" x14ac:dyDescent="0.3">
      <c r="A230" s="28" t="s">
        <v>609</v>
      </c>
      <c r="B230" s="29" t="s">
        <v>631</v>
      </c>
      <c r="C230" s="108">
        <v>3819.1</v>
      </c>
      <c r="D230" s="108">
        <v>3227.4</v>
      </c>
      <c r="E230" s="106">
        <f t="shared" si="3"/>
        <v>84.506820978764637</v>
      </c>
      <c r="F230" s="30"/>
      <c r="G230" s="31"/>
    </row>
    <row r="231" spans="1:7" ht="15.75" thickBot="1" x14ac:dyDescent="0.3">
      <c r="A231" s="28" t="s">
        <v>632</v>
      </c>
      <c r="B231" s="29" t="s">
        <v>633</v>
      </c>
      <c r="C231" s="108">
        <v>3819.1</v>
      </c>
      <c r="D231" s="108">
        <v>3227.4</v>
      </c>
      <c r="E231" s="106">
        <f t="shared" si="3"/>
        <v>84.506820978764637</v>
      </c>
      <c r="F231" s="30"/>
      <c r="G231" s="31"/>
    </row>
    <row r="232" spans="1:7" ht="24" thickBot="1" x14ac:dyDescent="0.3">
      <c r="A232" s="28" t="s">
        <v>335</v>
      </c>
      <c r="B232" s="29" t="s">
        <v>634</v>
      </c>
      <c r="C232" s="108">
        <v>1199.2</v>
      </c>
      <c r="D232" s="108">
        <v>979.99913000000004</v>
      </c>
      <c r="E232" s="106">
        <f t="shared" si="3"/>
        <v>81.721074883255511</v>
      </c>
      <c r="F232" s="30"/>
      <c r="G232" s="31"/>
    </row>
    <row r="233" spans="1:7" ht="57.75" thickBot="1" x14ac:dyDescent="0.3">
      <c r="A233" s="28" t="s">
        <v>331</v>
      </c>
      <c r="B233" s="29" t="s">
        <v>635</v>
      </c>
      <c r="C233" s="108">
        <v>1199.2</v>
      </c>
      <c r="D233" s="108">
        <v>979.99913000000004</v>
      </c>
      <c r="E233" s="106">
        <f t="shared" si="3"/>
        <v>81.721074883255511</v>
      </c>
      <c r="F233" s="30"/>
      <c r="G233" s="31"/>
    </row>
    <row r="234" spans="1:7" ht="24" thickBot="1" x14ac:dyDescent="0.3">
      <c r="A234" s="28" t="s">
        <v>333</v>
      </c>
      <c r="B234" s="29" t="s">
        <v>636</v>
      </c>
      <c r="C234" s="108">
        <v>1199.2</v>
      </c>
      <c r="D234" s="108">
        <v>979.99913000000004</v>
      </c>
      <c r="E234" s="106">
        <f t="shared" si="3"/>
        <v>81.721074883255511</v>
      </c>
      <c r="F234" s="30"/>
      <c r="G234" s="31"/>
    </row>
    <row r="235" spans="1:7" ht="24" thickBot="1" x14ac:dyDescent="0.3">
      <c r="A235" s="28" t="s">
        <v>339</v>
      </c>
      <c r="B235" s="29" t="s">
        <v>637</v>
      </c>
      <c r="C235" s="108">
        <v>78.3</v>
      </c>
      <c r="D235" s="108">
        <v>27.389689999999998</v>
      </c>
      <c r="E235" s="106">
        <f t="shared" si="3"/>
        <v>34.980446998722861</v>
      </c>
      <c r="F235" s="30"/>
      <c r="G235" s="31"/>
    </row>
    <row r="236" spans="1:7" ht="57.75" thickBot="1" x14ac:dyDescent="0.3">
      <c r="A236" s="28" t="s">
        <v>331</v>
      </c>
      <c r="B236" s="29" t="s">
        <v>638</v>
      </c>
      <c r="C236" s="108">
        <v>0.2</v>
      </c>
      <c r="D236" s="108"/>
      <c r="E236" s="106">
        <f t="shared" si="3"/>
        <v>0</v>
      </c>
      <c r="F236" s="30"/>
      <c r="G236" s="31"/>
    </row>
    <row r="237" spans="1:7" ht="24" thickBot="1" x14ac:dyDescent="0.3">
      <c r="A237" s="28" t="s">
        <v>333</v>
      </c>
      <c r="B237" s="29" t="s">
        <v>639</v>
      </c>
      <c r="C237" s="108">
        <v>0.2</v>
      </c>
      <c r="D237" s="108"/>
      <c r="E237" s="106">
        <f t="shared" si="3"/>
        <v>0</v>
      </c>
      <c r="F237" s="30"/>
      <c r="G237" s="31"/>
    </row>
    <row r="238" spans="1:7" ht="24" thickBot="1" x14ac:dyDescent="0.3">
      <c r="A238" s="28" t="s">
        <v>343</v>
      </c>
      <c r="B238" s="29" t="s">
        <v>640</v>
      </c>
      <c r="C238" s="108">
        <v>72.7</v>
      </c>
      <c r="D238" s="108">
        <v>24.7864</v>
      </c>
      <c r="E238" s="106">
        <f t="shared" si="3"/>
        <v>34.094085281980739</v>
      </c>
      <c r="F238" s="30"/>
      <c r="G238" s="31"/>
    </row>
    <row r="239" spans="1:7" ht="24" thickBot="1" x14ac:dyDescent="0.3">
      <c r="A239" s="28" t="s">
        <v>345</v>
      </c>
      <c r="B239" s="29" t="s">
        <v>641</v>
      </c>
      <c r="C239" s="108">
        <v>72.7</v>
      </c>
      <c r="D239" s="108">
        <v>24.7864</v>
      </c>
      <c r="E239" s="106">
        <f t="shared" si="3"/>
        <v>34.094085281980739</v>
      </c>
      <c r="F239" s="30"/>
      <c r="G239" s="31"/>
    </row>
    <row r="240" spans="1:7" ht="15.75" thickBot="1" x14ac:dyDescent="0.3">
      <c r="A240" s="28" t="s">
        <v>347</v>
      </c>
      <c r="B240" s="29" t="s">
        <v>642</v>
      </c>
      <c r="C240" s="108">
        <v>5.4</v>
      </c>
      <c r="D240" s="108">
        <v>2.6032899999999999</v>
      </c>
      <c r="E240" s="106">
        <f t="shared" si="3"/>
        <v>48.209074074074074</v>
      </c>
      <c r="F240" s="30"/>
      <c r="G240" s="31"/>
    </row>
    <row r="241" spans="1:7" ht="15.75" thickBot="1" x14ac:dyDescent="0.3">
      <c r="A241" s="28" t="s">
        <v>349</v>
      </c>
      <c r="B241" s="29" t="s">
        <v>643</v>
      </c>
      <c r="C241" s="108">
        <v>5.4</v>
      </c>
      <c r="D241" s="108">
        <v>2.6032899999999999</v>
      </c>
      <c r="E241" s="106">
        <f t="shared" si="3"/>
        <v>48.209074074074074</v>
      </c>
      <c r="F241" s="30"/>
      <c r="G241" s="31"/>
    </row>
    <row r="242" spans="1:7" ht="15.75" thickBot="1" x14ac:dyDescent="0.3">
      <c r="A242" s="28" t="s">
        <v>644</v>
      </c>
      <c r="B242" s="29" t="s">
        <v>645</v>
      </c>
      <c r="C242" s="108">
        <v>5053.3</v>
      </c>
      <c r="D242" s="108">
        <v>4144.7136799999998</v>
      </c>
      <c r="E242" s="106">
        <f t="shared" si="3"/>
        <v>82.019941028634747</v>
      </c>
      <c r="F242" s="30"/>
      <c r="G242" s="31"/>
    </row>
    <row r="243" spans="1:7" ht="24" thickBot="1" x14ac:dyDescent="0.3">
      <c r="A243" s="28" t="s">
        <v>407</v>
      </c>
      <c r="B243" s="29" t="s">
        <v>646</v>
      </c>
      <c r="C243" s="108">
        <v>5053.3</v>
      </c>
      <c r="D243" s="108">
        <v>4144.7136799999998</v>
      </c>
      <c r="E243" s="106">
        <f t="shared" si="3"/>
        <v>82.019941028634747</v>
      </c>
      <c r="F243" s="30"/>
      <c r="G243" s="31"/>
    </row>
    <row r="244" spans="1:7" ht="15.75" thickBot="1" x14ac:dyDescent="0.3">
      <c r="A244" s="28" t="s">
        <v>409</v>
      </c>
      <c r="B244" s="29" t="s">
        <v>647</v>
      </c>
      <c r="C244" s="108">
        <v>5053.3</v>
      </c>
      <c r="D244" s="108">
        <v>4144.7136799999998</v>
      </c>
      <c r="E244" s="106">
        <f t="shared" si="3"/>
        <v>82.019941028634747</v>
      </c>
      <c r="F244" s="30"/>
      <c r="G244" s="31"/>
    </row>
    <row r="245" spans="1:7" ht="102.75" thickBot="1" x14ac:dyDescent="0.3">
      <c r="A245" s="28" t="s">
        <v>648</v>
      </c>
      <c r="B245" s="29" t="s">
        <v>649</v>
      </c>
      <c r="C245" s="108">
        <v>27304.799999999999</v>
      </c>
      <c r="D245" s="108">
        <v>21969.3</v>
      </c>
      <c r="E245" s="106">
        <f t="shared" si="3"/>
        <v>80.459479651929328</v>
      </c>
      <c r="F245" s="30"/>
      <c r="G245" s="31"/>
    </row>
    <row r="246" spans="1:7" ht="24" thickBot="1" x14ac:dyDescent="0.3">
      <c r="A246" s="28" t="s">
        <v>407</v>
      </c>
      <c r="B246" s="29" t="s">
        <v>650</v>
      </c>
      <c r="C246" s="108">
        <v>27304.799999999999</v>
      </c>
      <c r="D246" s="108">
        <v>21969.3</v>
      </c>
      <c r="E246" s="106">
        <f t="shared" si="3"/>
        <v>80.459479651929328</v>
      </c>
      <c r="F246" s="30"/>
      <c r="G246" s="31"/>
    </row>
    <row r="247" spans="1:7" ht="15.75" thickBot="1" x14ac:dyDescent="0.3">
      <c r="A247" s="28" t="s">
        <v>409</v>
      </c>
      <c r="B247" s="29" t="s">
        <v>651</v>
      </c>
      <c r="C247" s="108">
        <v>27304.799999999999</v>
      </c>
      <c r="D247" s="108">
        <v>21969.3</v>
      </c>
      <c r="E247" s="106">
        <f t="shared" si="3"/>
        <v>80.459479651929328</v>
      </c>
      <c r="F247" s="30"/>
      <c r="G247" s="31"/>
    </row>
    <row r="248" spans="1:7" ht="35.25" thickBot="1" x14ac:dyDescent="0.3">
      <c r="A248" s="28" t="s">
        <v>652</v>
      </c>
      <c r="B248" s="29" t="s">
        <v>653</v>
      </c>
      <c r="C248" s="108">
        <v>8563.9414399999987</v>
      </c>
      <c r="D248" s="108">
        <v>5933.7129999999997</v>
      </c>
      <c r="E248" s="106">
        <f t="shared" si="3"/>
        <v>69.287173920703509</v>
      </c>
      <c r="F248" s="30"/>
      <c r="G248" s="31"/>
    </row>
    <row r="249" spans="1:7" ht="24" thickBot="1" x14ac:dyDescent="0.3">
      <c r="A249" s="28" t="s">
        <v>407</v>
      </c>
      <c r="B249" s="29" t="s">
        <v>654</v>
      </c>
      <c r="C249" s="108">
        <v>8563.9414399999987</v>
      </c>
      <c r="D249" s="108">
        <v>5933.7129999999997</v>
      </c>
      <c r="E249" s="106">
        <f t="shared" si="3"/>
        <v>69.287173920703509</v>
      </c>
      <c r="F249" s="30"/>
      <c r="G249" s="31"/>
    </row>
    <row r="250" spans="1:7" ht="15.75" thickBot="1" x14ac:dyDescent="0.3">
      <c r="A250" s="28" t="s">
        <v>409</v>
      </c>
      <c r="B250" s="29" t="s">
        <v>655</v>
      </c>
      <c r="C250" s="108">
        <v>8563.9414399999987</v>
      </c>
      <c r="D250" s="108">
        <v>5933.7129999999997</v>
      </c>
      <c r="E250" s="106">
        <f t="shared" si="3"/>
        <v>69.287173920703509</v>
      </c>
      <c r="F250" s="30"/>
      <c r="G250" s="31"/>
    </row>
    <row r="251" spans="1:7" ht="15.75" thickBot="1" x14ac:dyDescent="0.3">
      <c r="A251" s="28" t="s">
        <v>656</v>
      </c>
      <c r="B251" s="29" t="s">
        <v>657</v>
      </c>
      <c r="C251" s="108">
        <v>12955.118410000001</v>
      </c>
      <c r="D251" s="108">
        <v>11424.77059</v>
      </c>
      <c r="E251" s="106">
        <f t="shared" si="3"/>
        <v>88.187311211152405</v>
      </c>
      <c r="F251" s="30"/>
      <c r="G251" s="31"/>
    </row>
    <row r="252" spans="1:7" ht="24" thickBot="1" x14ac:dyDescent="0.3">
      <c r="A252" s="28" t="s">
        <v>407</v>
      </c>
      <c r="B252" s="29" t="s">
        <v>658</v>
      </c>
      <c r="C252" s="108">
        <v>12955.118410000001</v>
      </c>
      <c r="D252" s="108">
        <v>11424.77059</v>
      </c>
      <c r="E252" s="106">
        <f t="shared" si="3"/>
        <v>88.187311211152405</v>
      </c>
      <c r="F252" s="30"/>
      <c r="G252" s="31"/>
    </row>
    <row r="253" spans="1:7" ht="15.75" thickBot="1" x14ac:dyDescent="0.3">
      <c r="A253" s="28" t="s">
        <v>409</v>
      </c>
      <c r="B253" s="29" t="s">
        <v>659</v>
      </c>
      <c r="C253" s="108">
        <v>12955.118410000001</v>
      </c>
      <c r="D253" s="108">
        <v>11424.77059</v>
      </c>
      <c r="E253" s="106">
        <f t="shared" si="3"/>
        <v>88.187311211152405</v>
      </c>
      <c r="F253" s="30"/>
      <c r="G253" s="31"/>
    </row>
    <row r="254" spans="1:7" ht="125.25" thickBot="1" x14ac:dyDescent="0.3">
      <c r="A254" s="28" t="s">
        <v>660</v>
      </c>
      <c r="B254" s="29" t="s">
        <v>661</v>
      </c>
      <c r="C254" s="108">
        <v>82407.899999999994</v>
      </c>
      <c r="D254" s="108">
        <v>64190.5</v>
      </c>
      <c r="E254" s="106">
        <f t="shared" si="3"/>
        <v>77.893624276313318</v>
      </c>
      <c r="F254" s="30"/>
      <c r="G254" s="31"/>
    </row>
    <row r="255" spans="1:7" ht="24" thickBot="1" x14ac:dyDescent="0.3">
      <c r="A255" s="28" t="s">
        <v>407</v>
      </c>
      <c r="B255" s="29" t="s">
        <v>662</v>
      </c>
      <c r="C255" s="108">
        <v>82407.899999999994</v>
      </c>
      <c r="D255" s="108">
        <v>64190.5</v>
      </c>
      <c r="E255" s="106">
        <f t="shared" si="3"/>
        <v>77.893624276313318</v>
      </c>
      <c r="F255" s="30"/>
      <c r="G255" s="31"/>
    </row>
    <row r="256" spans="1:7" ht="15.75" thickBot="1" x14ac:dyDescent="0.3">
      <c r="A256" s="28" t="s">
        <v>409</v>
      </c>
      <c r="B256" s="29" t="s">
        <v>663</v>
      </c>
      <c r="C256" s="108">
        <v>82407.899999999994</v>
      </c>
      <c r="D256" s="108">
        <v>64190.5</v>
      </c>
      <c r="E256" s="106">
        <f t="shared" si="3"/>
        <v>77.893624276313318</v>
      </c>
      <c r="F256" s="30"/>
      <c r="G256" s="31"/>
    </row>
    <row r="257" spans="1:7" ht="35.25" thickBot="1" x14ac:dyDescent="0.3">
      <c r="A257" s="28" t="s">
        <v>664</v>
      </c>
      <c r="B257" s="29" t="s">
        <v>665</v>
      </c>
      <c r="C257" s="108">
        <v>2999.2144600000001</v>
      </c>
      <c r="D257" s="108">
        <v>1726.8751499999998</v>
      </c>
      <c r="E257" s="106">
        <f t="shared" si="3"/>
        <v>57.577581497789922</v>
      </c>
      <c r="F257" s="30"/>
      <c r="G257" s="31"/>
    </row>
    <row r="258" spans="1:7" ht="24" thickBot="1" x14ac:dyDescent="0.3">
      <c r="A258" s="28" t="s">
        <v>407</v>
      </c>
      <c r="B258" s="29" t="s">
        <v>666</v>
      </c>
      <c r="C258" s="108">
        <v>2999.2144600000001</v>
      </c>
      <c r="D258" s="108">
        <v>1726.8751499999998</v>
      </c>
      <c r="E258" s="106">
        <f t="shared" si="3"/>
        <v>57.577581497789922</v>
      </c>
      <c r="F258" s="30"/>
      <c r="G258" s="31"/>
    </row>
    <row r="259" spans="1:7" ht="15.75" thickBot="1" x14ac:dyDescent="0.3">
      <c r="A259" s="28" t="s">
        <v>409</v>
      </c>
      <c r="B259" s="29" t="s">
        <v>667</v>
      </c>
      <c r="C259" s="108">
        <v>2999.2144600000001</v>
      </c>
      <c r="D259" s="108">
        <v>1726.8751499999998</v>
      </c>
      <c r="E259" s="106">
        <f t="shared" si="3"/>
        <v>57.577581497789922</v>
      </c>
      <c r="F259" s="30"/>
      <c r="G259" s="31"/>
    </row>
    <row r="260" spans="1:7" ht="24" thickBot="1" x14ac:dyDescent="0.3">
      <c r="A260" s="28" t="s">
        <v>668</v>
      </c>
      <c r="B260" s="29" t="s">
        <v>669</v>
      </c>
      <c r="C260" s="108">
        <v>142066.22662999999</v>
      </c>
      <c r="D260" s="108">
        <v>141151.61459000001</v>
      </c>
      <c r="E260" s="106">
        <f t="shared" si="3"/>
        <v>99.35620726917594</v>
      </c>
      <c r="F260" s="30"/>
      <c r="G260" s="31"/>
    </row>
    <row r="261" spans="1:7" ht="24" thickBot="1" x14ac:dyDescent="0.3">
      <c r="A261" s="28" t="s">
        <v>407</v>
      </c>
      <c r="B261" s="29" t="s">
        <v>670</v>
      </c>
      <c r="C261" s="108">
        <v>142066.22662999999</v>
      </c>
      <c r="D261" s="108">
        <v>141151.61459000001</v>
      </c>
      <c r="E261" s="106">
        <f t="shared" si="3"/>
        <v>99.35620726917594</v>
      </c>
      <c r="F261" s="30"/>
      <c r="G261" s="31"/>
    </row>
    <row r="262" spans="1:7" ht="15.75" thickBot="1" x14ac:dyDescent="0.3">
      <c r="A262" s="28" t="s">
        <v>409</v>
      </c>
      <c r="B262" s="29" t="s">
        <v>671</v>
      </c>
      <c r="C262" s="108">
        <v>142066.22662999999</v>
      </c>
      <c r="D262" s="108">
        <v>141151.61459000001</v>
      </c>
      <c r="E262" s="106">
        <f t="shared" si="3"/>
        <v>99.35620726917594</v>
      </c>
      <c r="F262" s="30"/>
      <c r="G262" s="31"/>
    </row>
    <row r="263" spans="1:7" ht="24" thickBot="1" x14ac:dyDescent="0.3">
      <c r="A263" s="28" t="s">
        <v>668</v>
      </c>
      <c r="B263" s="29" t="s">
        <v>672</v>
      </c>
      <c r="C263" s="108">
        <v>6314.5</v>
      </c>
      <c r="D263" s="108">
        <v>6312.7254599999997</v>
      </c>
      <c r="E263" s="106">
        <f t="shared" si="3"/>
        <v>99.971897379048215</v>
      </c>
      <c r="F263" s="30"/>
      <c r="G263" s="31"/>
    </row>
    <row r="264" spans="1:7" ht="24" thickBot="1" x14ac:dyDescent="0.3">
      <c r="A264" s="28" t="s">
        <v>407</v>
      </c>
      <c r="B264" s="29" t="s">
        <v>673</v>
      </c>
      <c r="C264" s="108">
        <v>6314.5</v>
      </c>
      <c r="D264" s="108">
        <v>6312.7254599999997</v>
      </c>
      <c r="E264" s="106">
        <f t="shared" si="3"/>
        <v>99.971897379048215</v>
      </c>
      <c r="F264" s="30"/>
      <c r="G264" s="31"/>
    </row>
    <row r="265" spans="1:7" ht="15.75" thickBot="1" x14ac:dyDescent="0.3">
      <c r="A265" s="28" t="s">
        <v>409</v>
      </c>
      <c r="B265" s="29" t="s">
        <v>674</v>
      </c>
      <c r="C265" s="108">
        <v>6314.5</v>
      </c>
      <c r="D265" s="108">
        <v>6312.7254599999997</v>
      </c>
      <c r="E265" s="106">
        <f t="shared" ref="E265:E315" si="4">D265/C265*100</f>
        <v>99.971897379048215</v>
      </c>
      <c r="F265" s="30"/>
      <c r="G265" s="31"/>
    </row>
    <row r="266" spans="1:7" ht="57.75" thickBot="1" x14ac:dyDescent="0.3">
      <c r="A266" s="28" t="s">
        <v>675</v>
      </c>
      <c r="B266" s="29" t="s">
        <v>676</v>
      </c>
      <c r="C266" s="108">
        <v>385.14289000000002</v>
      </c>
      <c r="D266" s="108">
        <v>385.14289000000002</v>
      </c>
      <c r="E266" s="106">
        <f t="shared" si="4"/>
        <v>100</v>
      </c>
      <c r="F266" s="30"/>
      <c r="G266" s="31"/>
    </row>
    <row r="267" spans="1:7" ht="24" thickBot="1" x14ac:dyDescent="0.3">
      <c r="A267" s="28" t="s">
        <v>407</v>
      </c>
      <c r="B267" s="29" t="s">
        <v>677</v>
      </c>
      <c r="C267" s="108">
        <v>385.14289000000002</v>
      </c>
      <c r="D267" s="108">
        <v>385.14289000000002</v>
      </c>
      <c r="E267" s="106">
        <f t="shared" si="4"/>
        <v>100</v>
      </c>
      <c r="F267" s="30"/>
      <c r="G267" s="31"/>
    </row>
    <row r="268" spans="1:7" ht="15.75" thickBot="1" x14ac:dyDescent="0.3">
      <c r="A268" s="28" t="s">
        <v>409</v>
      </c>
      <c r="B268" s="29" t="s">
        <v>678</v>
      </c>
      <c r="C268" s="108">
        <v>385.14289000000002</v>
      </c>
      <c r="D268" s="108">
        <v>385.14289000000002</v>
      </c>
      <c r="E268" s="106">
        <f t="shared" si="4"/>
        <v>100</v>
      </c>
      <c r="F268" s="30"/>
      <c r="G268" s="31"/>
    </row>
    <row r="269" spans="1:7" ht="46.5" thickBot="1" x14ac:dyDescent="0.3">
      <c r="A269" s="28" t="s">
        <v>679</v>
      </c>
      <c r="B269" s="29" t="s">
        <v>680</v>
      </c>
      <c r="C269" s="108">
        <v>1138.5</v>
      </c>
      <c r="D269" s="108">
        <v>880.42196999999999</v>
      </c>
      <c r="E269" s="106">
        <f t="shared" si="4"/>
        <v>77.331749670619232</v>
      </c>
      <c r="F269" s="30"/>
      <c r="G269" s="31"/>
    </row>
    <row r="270" spans="1:7" ht="24" thickBot="1" x14ac:dyDescent="0.3">
      <c r="A270" s="28" t="s">
        <v>407</v>
      </c>
      <c r="B270" s="29" t="s">
        <v>681</v>
      </c>
      <c r="C270" s="108">
        <v>1138.5</v>
      </c>
      <c r="D270" s="108">
        <v>880.42196999999999</v>
      </c>
      <c r="E270" s="106">
        <f t="shared" si="4"/>
        <v>77.331749670619232</v>
      </c>
      <c r="F270" s="30"/>
      <c r="G270" s="31"/>
    </row>
    <row r="271" spans="1:7" ht="15.75" thickBot="1" x14ac:dyDescent="0.3">
      <c r="A271" s="28" t="s">
        <v>409</v>
      </c>
      <c r="B271" s="29" t="s">
        <v>682</v>
      </c>
      <c r="C271" s="108">
        <v>1138.5</v>
      </c>
      <c r="D271" s="108">
        <v>880.42196999999999</v>
      </c>
      <c r="E271" s="106">
        <f t="shared" si="4"/>
        <v>77.331749670619232</v>
      </c>
      <c r="F271" s="30"/>
      <c r="G271" s="31"/>
    </row>
    <row r="272" spans="1:7" ht="15.75" thickBot="1" x14ac:dyDescent="0.3">
      <c r="A272" s="28" t="s">
        <v>683</v>
      </c>
      <c r="B272" s="29" t="s">
        <v>684</v>
      </c>
      <c r="C272" s="108">
        <v>10195.200000000001</v>
      </c>
      <c r="D272" s="108">
        <v>7641.7505199999996</v>
      </c>
      <c r="E272" s="106">
        <f t="shared" si="4"/>
        <v>74.954395401757679</v>
      </c>
      <c r="F272" s="30"/>
      <c r="G272" s="31"/>
    </row>
    <row r="273" spans="1:7" ht="24" thickBot="1" x14ac:dyDescent="0.3">
      <c r="A273" s="28" t="s">
        <v>407</v>
      </c>
      <c r="B273" s="29" t="s">
        <v>685</v>
      </c>
      <c r="C273" s="108">
        <v>10195.200000000001</v>
      </c>
      <c r="D273" s="108">
        <v>7641.7505199999996</v>
      </c>
      <c r="E273" s="106">
        <f t="shared" si="4"/>
        <v>74.954395401757679</v>
      </c>
      <c r="F273" s="30"/>
      <c r="G273" s="31"/>
    </row>
    <row r="274" spans="1:7" ht="15.75" thickBot="1" x14ac:dyDescent="0.3">
      <c r="A274" s="28" t="s">
        <v>409</v>
      </c>
      <c r="B274" s="29" t="s">
        <v>686</v>
      </c>
      <c r="C274" s="108">
        <v>10195.200000000001</v>
      </c>
      <c r="D274" s="108">
        <v>7641.7505199999996</v>
      </c>
      <c r="E274" s="106">
        <f t="shared" si="4"/>
        <v>74.954395401757679</v>
      </c>
      <c r="F274" s="30"/>
      <c r="G274" s="31"/>
    </row>
    <row r="275" spans="1:7" ht="15.75" thickBot="1" x14ac:dyDescent="0.3">
      <c r="A275" s="28" t="s">
        <v>683</v>
      </c>
      <c r="B275" s="29" t="s">
        <v>687</v>
      </c>
      <c r="C275" s="108">
        <v>7013.9</v>
      </c>
      <c r="D275" s="108">
        <v>6228.9</v>
      </c>
      <c r="E275" s="106">
        <f t="shared" si="4"/>
        <v>88.807938522077592</v>
      </c>
      <c r="F275" s="30"/>
      <c r="G275" s="31"/>
    </row>
    <row r="276" spans="1:7" ht="24" thickBot="1" x14ac:dyDescent="0.3">
      <c r="A276" s="28" t="s">
        <v>407</v>
      </c>
      <c r="B276" s="29" t="s">
        <v>688</v>
      </c>
      <c r="C276" s="108">
        <v>7013.9</v>
      </c>
      <c r="D276" s="108">
        <v>6228.9</v>
      </c>
      <c r="E276" s="106">
        <f t="shared" si="4"/>
        <v>88.807938522077592</v>
      </c>
      <c r="F276" s="30"/>
      <c r="G276" s="31"/>
    </row>
    <row r="277" spans="1:7" ht="15.75" thickBot="1" x14ac:dyDescent="0.3">
      <c r="A277" s="28" t="s">
        <v>409</v>
      </c>
      <c r="B277" s="29" t="s">
        <v>689</v>
      </c>
      <c r="C277" s="108">
        <v>7013.9</v>
      </c>
      <c r="D277" s="108">
        <v>6228.9</v>
      </c>
      <c r="E277" s="106">
        <f t="shared" si="4"/>
        <v>88.807938522077592</v>
      </c>
      <c r="F277" s="30"/>
      <c r="G277" s="31"/>
    </row>
    <row r="278" spans="1:7" ht="46.5" thickBot="1" x14ac:dyDescent="0.3">
      <c r="A278" s="28" t="s">
        <v>690</v>
      </c>
      <c r="B278" s="29" t="s">
        <v>691</v>
      </c>
      <c r="C278" s="108">
        <v>2142.4</v>
      </c>
      <c r="D278" s="108">
        <v>1556.9835</v>
      </c>
      <c r="E278" s="106">
        <f t="shared" si="4"/>
        <v>72.674733943241222</v>
      </c>
      <c r="F278" s="30"/>
      <c r="G278" s="31"/>
    </row>
    <row r="279" spans="1:7" ht="57.75" thickBot="1" x14ac:dyDescent="0.3">
      <c r="A279" s="28" t="s">
        <v>331</v>
      </c>
      <c r="B279" s="29" t="s">
        <v>692</v>
      </c>
      <c r="C279" s="108">
        <v>2015.9</v>
      </c>
      <c r="D279" s="108">
        <v>1469.0994599999999</v>
      </c>
      <c r="E279" s="106">
        <f t="shared" si="4"/>
        <v>72.875611885510182</v>
      </c>
      <c r="F279" s="30"/>
      <c r="G279" s="31"/>
    </row>
    <row r="280" spans="1:7" ht="15.75" thickBot="1" x14ac:dyDescent="0.3">
      <c r="A280" s="28" t="s">
        <v>593</v>
      </c>
      <c r="B280" s="29" t="s">
        <v>693</v>
      </c>
      <c r="C280" s="108">
        <v>2015.9</v>
      </c>
      <c r="D280" s="108">
        <v>1469.0994599999999</v>
      </c>
      <c r="E280" s="106">
        <f t="shared" si="4"/>
        <v>72.875611885510182</v>
      </c>
      <c r="F280" s="30"/>
      <c r="G280" s="31"/>
    </row>
    <row r="281" spans="1:7" ht="24" thickBot="1" x14ac:dyDescent="0.3">
      <c r="A281" s="28" t="s">
        <v>343</v>
      </c>
      <c r="B281" s="29" t="s">
        <v>694</v>
      </c>
      <c r="C281" s="108">
        <v>109.9</v>
      </c>
      <c r="D281" s="108">
        <v>77.820490000000007</v>
      </c>
      <c r="E281" s="106">
        <f t="shared" si="4"/>
        <v>70.810272975432213</v>
      </c>
      <c r="F281" s="30"/>
      <c r="G281" s="31"/>
    </row>
    <row r="282" spans="1:7" ht="24" thickBot="1" x14ac:dyDescent="0.3">
      <c r="A282" s="28" t="s">
        <v>345</v>
      </c>
      <c r="B282" s="29" t="s">
        <v>695</v>
      </c>
      <c r="C282" s="108">
        <v>109.9</v>
      </c>
      <c r="D282" s="108">
        <v>77.820490000000007</v>
      </c>
      <c r="E282" s="106">
        <f t="shared" si="4"/>
        <v>70.810272975432213</v>
      </c>
      <c r="F282" s="30"/>
      <c r="G282" s="31"/>
    </row>
    <row r="283" spans="1:7" ht="15.75" thickBot="1" x14ac:dyDescent="0.3">
      <c r="A283" s="28" t="s">
        <v>347</v>
      </c>
      <c r="B283" s="29" t="s">
        <v>696</v>
      </c>
      <c r="C283" s="108">
        <v>16.600000000000001</v>
      </c>
      <c r="D283" s="108">
        <v>10.063549999999999</v>
      </c>
      <c r="E283" s="106">
        <f t="shared" si="4"/>
        <v>60.623795180722887</v>
      </c>
      <c r="F283" s="30"/>
      <c r="G283" s="31"/>
    </row>
    <row r="284" spans="1:7" ht="15.75" thickBot="1" x14ac:dyDescent="0.3">
      <c r="A284" s="28" t="s">
        <v>349</v>
      </c>
      <c r="B284" s="29" t="s">
        <v>697</v>
      </c>
      <c r="C284" s="108">
        <v>16.600000000000001</v>
      </c>
      <c r="D284" s="108">
        <v>10.063549999999999</v>
      </c>
      <c r="E284" s="106">
        <f t="shared" si="4"/>
        <v>60.623795180722887</v>
      </c>
      <c r="F284" s="30"/>
      <c r="G284" s="31"/>
    </row>
    <row r="285" spans="1:7" ht="35.25" thickBot="1" x14ac:dyDescent="0.3">
      <c r="A285" s="28" t="s">
        <v>698</v>
      </c>
      <c r="B285" s="29" t="s">
        <v>699</v>
      </c>
      <c r="C285" s="108">
        <v>1189.5</v>
      </c>
      <c r="D285" s="108">
        <v>1189.5</v>
      </c>
      <c r="E285" s="106">
        <f t="shared" si="4"/>
        <v>100</v>
      </c>
      <c r="F285" s="30"/>
      <c r="G285" s="31"/>
    </row>
    <row r="286" spans="1:7" ht="24" thickBot="1" x14ac:dyDescent="0.3">
      <c r="A286" s="28" t="s">
        <v>407</v>
      </c>
      <c r="B286" s="29" t="s">
        <v>700</v>
      </c>
      <c r="C286" s="108">
        <v>1189.5</v>
      </c>
      <c r="D286" s="108">
        <v>1189.5</v>
      </c>
      <c r="E286" s="106">
        <f t="shared" si="4"/>
        <v>100</v>
      </c>
      <c r="F286" s="30"/>
      <c r="G286" s="31"/>
    </row>
    <row r="287" spans="1:7" ht="15.75" thickBot="1" x14ac:dyDescent="0.3">
      <c r="A287" s="28" t="s">
        <v>409</v>
      </c>
      <c r="B287" s="29" t="s">
        <v>701</v>
      </c>
      <c r="C287" s="108">
        <v>1189.5</v>
      </c>
      <c r="D287" s="108">
        <v>1189.5</v>
      </c>
      <c r="E287" s="106">
        <f t="shared" si="4"/>
        <v>100</v>
      </c>
      <c r="F287" s="30"/>
      <c r="G287" s="31"/>
    </row>
    <row r="288" spans="1:7" ht="24" thickBot="1" x14ac:dyDescent="0.3">
      <c r="A288" s="28" t="s">
        <v>702</v>
      </c>
      <c r="B288" s="29" t="s">
        <v>703</v>
      </c>
      <c r="C288" s="108">
        <v>30814.438489999997</v>
      </c>
      <c r="D288" s="108">
        <v>28014.207409999999</v>
      </c>
      <c r="E288" s="106">
        <f t="shared" si="4"/>
        <v>90.912600659886309</v>
      </c>
      <c r="F288" s="30"/>
      <c r="G288" s="31"/>
    </row>
    <row r="289" spans="1:7" ht="24" thickBot="1" x14ac:dyDescent="0.3">
      <c r="A289" s="28" t="s">
        <v>407</v>
      </c>
      <c r="B289" s="29" t="s">
        <v>704</v>
      </c>
      <c r="C289" s="108">
        <v>30814.438489999997</v>
      </c>
      <c r="D289" s="108">
        <v>28014.207409999999</v>
      </c>
      <c r="E289" s="106">
        <f t="shared" si="4"/>
        <v>90.912600659886309</v>
      </c>
      <c r="F289" s="30"/>
      <c r="G289" s="31"/>
    </row>
    <row r="290" spans="1:7" ht="15.75" thickBot="1" x14ac:dyDescent="0.3">
      <c r="A290" s="28" t="s">
        <v>409</v>
      </c>
      <c r="B290" s="29" t="s">
        <v>705</v>
      </c>
      <c r="C290" s="108">
        <v>30814.438489999997</v>
      </c>
      <c r="D290" s="108">
        <v>28014.207409999999</v>
      </c>
      <c r="E290" s="106">
        <f t="shared" si="4"/>
        <v>90.912600659886309</v>
      </c>
      <c r="F290" s="30"/>
      <c r="G290" s="31"/>
    </row>
    <row r="291" spans="1:7" ht="35.25" thickBot="1" x14ac:dyDescent="0.3">
      <c r="A291" s="28" t="s">
        <v>706</v>
      </c>
      <c r="B291" s="29" t="s">
        <v>707</v>
      </c>
      <c r="C291" s="108">
        <v>5252.5252599999994</v>
      </c>
      <c r="D291" s="108">
        <v>5252.5252599999994</v>
      </c>
      <c r="E291" s="106">
        <f t="shared" si="4"/>
        <v>100</v>
      </c>
      <c r="F291" s="30"/>
      <c r="G291" s="31"/>
    </row>
    <row r="292" spans="1:7" ht="24" thickBot="1" x14ac:dyDescent="0.3">
      <c r="A292" s="28" t="s">
        <v>407</v>
      </c>
      <c r="B292" s="29" t="s">
        <v>708</v>
      </c>
      <c r="C292" s="108">
        <v>5252.5252599999994</v>
      </c>
      <c r="D292" s="108">
        <v>5252.5252599999994</v>
      </c>
      <c r="E292" s="106">
        <f t="shared" si="4"/>
        <v>100</v>
      </c>
      <c r="F292" s="30"/>
      <c r="G292" s="31"/>
    </row>
    <row r="293" spans="1:7" ht="15.75" thickBot="1" x14ac:dyDescent="0.3">
      <c r="A293" s="28" t="s">
        <v>409</v>
      </c>
      <c r="B293" s="29" t="s">
        <v>709</v>
      </c>
      <c r="C293" s="108">
        <v>5252.5252599999994</v>
      </c>
      <c r="D293" s="108">
        <v>5252.5252599999994</v>
      </c>
      <c r="E293" s="106">
        <f t="shared" si="4"/>
        <v>100</v>
      </c>
      <c r="F293" s="30"/>
      <c r="G293" s="31"/>
    </row>
    <row r="294" spans="1:7" ht="15.75" thickBot="1" x14ac:dyDescent="0.3">
      <c r="A294" s="28" t="s">
        <v>710</v>
      </c>
      <c r="B294" s="29" t="s">
        <v>711</v>
      </c>
      <c r="C294" s="108">
        <v>8343.5692799999997</v>
      </c>
      <c r="D294" s="108">
        <v>6725.8</v>
      </c>
      <c r="E294" s="106">
        <f t="shared" si="4"/>
        <v>80.610584922236072</v>
      </c>
      <c r="F294" s="30"/>
      <c r="G294" s="31"/>
    </row>
    <row r="295" spans="1:7" ht="24" thickBot="1" x14ac:dyDescent="0.3">
      <c r="A295" s="28" t="s">
        <v>407</v>
      </c>
      <c r="B295" s="29" t="s">
        <v>712</v>
      </c>
      <c r="C295" s="108">
        <v>8343.5692799999997</v>
      </c>
      <c r="D295" s="108">
        <v>6725.8</v>
      </c>
      <c r="E295" s="106">
        <f t="shared" si="4"/>
        <v>80.610584922236072</v>
      </c>
      <c r="F295" s="30"/>
      <c r="G295" s="31"/>
    </row>
    <row r="296" spans="1:7" ht="15.75" thickBot="1" x14ac:dyDescent="0.3">
      <c r="A296" s="28" t="s">
        <v>409</v>
      </c>
      <c r="B296" s="29" t="s">
        <v>713</v>
      </c>
      <c r="C296" s="108">
        <v>8343.5692799999997</v>
      </c>
      <c r="D296" s="108">
        <v>6725.8</v>
      </c>
      <c r="E296" s="106">
        <f t="shared" si="4"/>
        <v>80.610584922236072</v>
      </c>
      <c r="F296" s="30"/>
      <c r="G296" s="31"/>
    </row>
    <row r="297" spans="1:7" ht="15.75" thickBot="1" x14ac:dyDescent="0.3">
      <c r="A297" s="28" t="s">
        <v>714</v>
      </c>
      <c r="B297" s="29" t="s">
        <v>715</v>
      </c>
      <c r="C297" s="108">
        <v>16120.62485</v>
      </c>
      <c r="D297" s="108">
        <v>16120.62485</v>
      </c>
      <c r="E297" s="106">
        <f t="shared" si="4"/>
        <v>100</v>
      </c>
      <c r="F297" s="30"/>
      <c r="G297" s="31"/>
    </row>
    <row r="298" spans="1:7" ht="24" thickBot="1" x14ac:dyDescent="0.3">
      <c r="A298" s="28" t="s">
        <v>407</v>
      </c>
      <c r="B298" s="29" t="s">
        <v>716</v>
      </c>
      <c r="C298" s="108">
        <v>16120.62485</v>
      </c>
      <c r="D298" s="108">
        <v>16120.62485</v>
      </c>
      <c r="E298" s="106">
        <f t="shared" si="4"/>
        <v>100</v>
      </c>
      <c r="F298" s="30"/>
      <c r="G298" s="31"/>
    </row>
    <row r="299" spans="1:7" ht="15.75" thickBot="1" x14ac:dyDescent="0.3">
      <c r="A299" s="28" t="s">
        <v>409</v>
      </c>
      <c r="B299" s="29" t="s">
        <v>717</v>
      </c>
      <c r="C299" s="108">
        <v>16120.62485</v>
      </c>
      <c r="D299" s="108">
        <v>16120.62485</v>
      </c>
      <c r="E299" s="106">
        <f t="shared" si="4"/>
        <v>100</v>
      </c>
      <c r="F299" s="30"/>
      <c r="G299" s="31"/>
    </row>
    <row r="300" spans="1:7" ht="15.75" thickBot="1" x14ac:dyDescent="0.3">
      <c r="A300" s="28" t="s">
        <v>718</v>
      </c>
      <c r="B300" s="29" t="s">
        <v>719</v>
      </c>
      <c r="C300" s="108">
        <v>103.07154</v>
      </c>
      <c r="D300" s="108">
        <v>103.07154</v>
      </c>
      <c r="E300" s="106">
        <f t="shared" si="4"/>
        <v>100</v>
      </c>
      <c r="F300" s="30"/>
      <c r="G300" s="31"/>
    </row>
    <row r="301" spans="1:7" ht="24" thickBot="1" x14ac:dyDescent="0.3">
      <c r="A301" s="28" t="s">
        <v>407</v>
      </c>
      <c r="B301" s="29" t="s">
        <v>720</v>
      </c>
      <c r="C301" s="108">
        <v>103.07154</v>
      </c>
      <c r="D301" s="108">
        <v>103.07154</v>
      </c>
      <c r="E301" s="106">
        <f t="shared" si="4"/>
        <v>100</v>
      </c>
      <c r="F301" s="30"/>
      <c r="G301" s="31"/>
    </row>
    <row r="302" spans="1:7" ht="15.75" thickBot="1" x14ac:dyDescent="0.3">
      <c r="A302" s="28" t="s">
        <v>409</v>
      </c>
      <c r="B302" s="29" t="s">
        <v>721</v>
      </c>
      <c r="C302" s="108">
        <v>103.07154</v>
      </c>
      <c r="D302" s="108">
        <v>103.07154</v>
      </c>
      <c r="E302" s="106">
        <f t="shared" si="4"/>
        <v>100</v>
      </c>
      <c r="F302" s="30"/>
      <c r="G302" s="31"/>
    </row>
    <row r="303" spans="1:7" ht="57.75" thickBot="1" x14ac:dyDescent="0.3">
      <c r="A303" s="28" t="s">
        <v>722</v>
      </c>
      <c r="B303" s="29" t="s">
        <v>723</v>
      </c>
      <c r="C303" s="108">
        <v>130</v>
      </c>
      <c r="D303" s="108">
        <v>112.81734</v>
      </c>
      <c r="E303" s="106">
        <f t="shared" si="4"/>
        <v>86.782569230769241</v>
      </c>
      <c r="F303" s="30"/>
      <c r="G303" s="31"/>
    </row>
    <row r="304" spans="1:7" ht="24" thickBot="1" x14ac:dyDescent="0.3">
      <c r="A304" s="28" t="s">
        <v>407</v>
      </c>
      <c r="B304" s="29" t="s">
        <v>724</v>
      </c>
      <c r="C304" s="108">
        <v>130</v>
      </c>
      <c r="D304" s="108">
        <v>112.81734</v>
      </c>
      <c r="E304" s="106">
        <f t="shared" si="4"/>
        <v>86.782569230769241</v>
      </c>
      <c r="F304" s="30"/>
      <c r="G304" s="31"/>
    </row>
    <row r="305" spans="1:7" ht="15.75" thickBot="1" x14ac:dyDescent="0.3">
      <c r="A305" s="28" t="s">
        <v>409</v>
      </c>
      <c r="B305" s="29" t="s">
        <v>725</v>
      </c>
      <c r="C305" s="108">
        <v>130</v>
      </c>
      <c r="D305" s="108">
        <v>112.81734</v>
      </c>
      <c r="E305" s="106">
        <f t="shared" si="4"/>
        <v>86.782569230769241</v>
      </c>
      <c r="F305" s="30"/>
      <c r="G305" s="31"/>
    </row>
    <row r="306" spans="1:7" ht="69" thickBot="1" x14ac:dyDescent="0.3">
      <c r="A306" s="28" t="s">
        <v>726</v>
      </c>
      <c r="B306" s="29" t="s">
        <v>727</v>
      </c>
      <c r="C306" s="108">
        <v>158</v>
      </c>
      <c r="D306" s="108">
        <v>156.9</v>
      </c>
      <c r="E306" s="106">
        <f t="shared" si="4"/>
        <v>99.303797468354432</v>
      </c>
      <c r="F306" s="30"/>
      <c r="G306" s="31"/>
    </row>
    <row r="307" spans="1:7" ht="24" thickBot="1" x14ac:dyDescent="0.3">
      <c r="A307" s="28" t="s">
        <v>407</v>
      </c>
      <c r="B307" s="29" t="s">
        <v>728</v>
      </c>
      <c r="C307" s="108">
        <v>158</v>
      </c>
      <c r="D307" s="108">
        <v>156.9</v>
      </c>
      <c r="E307" s="106">
        <f t="shared" si="4"/>
        <v>99.303797468354432</v>
      </c>
      <c r="F307" s="30"/>
      <c r="G307" s="31"/>
    </row>
    <row r="308" spans="1:7" ht="15.75" thickBot="1" x14ac:dyDescent="0.3">
      <c r="A308" s="28" t="s">
        <v>409</v>
      </c>
      <c r="B308" s="29" t="s">
        <v>729</v>
      </c>
      <c r="C308" s="108">
        <v>158</v>
      </c>
      <c r="D308" s="108">
        <v>156.9</v>
      </c>
      <c r="E308" s="106">
        <f t="shared" si="4"/>
        <v>99.303797468354432</v>
      </c>
      <c r="F308" s="30"/>
      <c r="G308" s="31"/>
    </row>
    <row r="309" spans="1:7" ht="57.75" thickBot="1" x14ac:dyDescent="0.3">
      <c r="A309" s="28" t="s">
        <v>730</v>
      </c>
      <c r="B309" s="29" t="s">
        <v>731</v>
      </c>
      <c r="C309" s="108">
        <v>1726.4</v>
      </c>
      <c r="D309" s="108">
        <v>785.05200000000002</v>
      </c>
      <c r="E309" s="106">
        <f t="shared" si="4"/>
        <v>45.473354958294713</v>
      </c>
      <c r="F309" s="30"/>
      <c r="G309" s="31"/>
    </row>
    <row r="310" spans="1:7" ht="24" thickBot="1" x14ac:dyDescent="0.3">
      <c r="A310" s="28" t="s">
        <v>407</v>
      </c>
      <c r="B310" s="29" t="s">
        <v>732</v>
      </c>
      <c r="C310" s="108">
        <v>1726.4</v>
      </c>
      <c r="D310" s="108">
        <v>785.05200000000002</v>
      </c>
      <c r="E310" s="106">
        <f t="shared" si="4"/>
        <v>45.473354958294713</v>
      </c>
      <c r="F310" s="30"/>
      <c r="G310" s="31"/>
    </row>
    <row r="311" spans="1:7" ht="15.75" thickBot="1" x14ac:dyDescent="0.3">
      <c r="A311" s="28" t="s">
        <v>409</v>
      </c>
      <c r="B311" s="29" t="s">
        <v>733</v>
      </c>
      <c r="C311" s="108">
        <v>1726.4</v>
      </c>
      <c r="D311" s="108">
        <v>785.05200000000002</v>
      </c>
      <c r="E311" s="106">
        <f t="shared" si="4"/>
        <v>45.473354958294713</v>
      </c>
      <c r="F311" s="30"/>
      <c r="G311" s="31"/>
    </row>
    <row r="312" spans="1:7" ht="24" thickBot="1" x14ac:dyDescent="0.3">
      <c r="A312" s="28" t="s">
        <v>734</v>
      </c>
      <c r="B312" s="29" t="s">
        <v>735</v>
      </c>
      <c r="C312" s="108">
        <v>4351.6000000000004</v>
      </c>
      <c r="D312" s="108">
        <v>2278.6379999999999</v>
      </c>
      <c r="E312" s="106">
        <f t="shared" si="4"/>
        <v>52.363222722676703</v>
      </c>
      <c r="F312" s="30"/>
      <c r="G312" s="31"/>
    </row>
    <row r="313" spans="1:7" ht="15.75" thickBot="1" x14ac:dyDescent="0.3">
      <c r="A313" s="28" t="s">
        <v>447</v>
      </c>
      <c r="B313" s="29" t="s">
        <v>736</v>
      </c>
      <c r="C313" s="108">
        <v>4351.6000000000004</v>
      </c>
      <c r="D313" s="108">
        <v>2278.6379999999999</v>
      </c>
      <c r="E313" s="106">
        <f t="shared" si="4"/>
        <v>52.363222722676703</v>
      </c>
      <c r="F313" s="30"/>
      <c r="G313" s="31"/>
    </row>
    <row r="314" spans="1:7" ht="24" thickBot="1" x14ac:dyDescent="0.3">
      <c r="A314" s="28" t="s">
        <v>527</v>
      </c>
      <c r="B314" s="29" t="s">
        <v>737</v>
      </c>
      <c r="C314" s="108">
        <v>2751.6</v>
      </c>
      <c r="D314" s="108">
        <v>1606.366</v>
      </c>
      <c r="E314" s="106">
        <f t="shared" si="4"/>
        <v>58.379342927751132</v>
      </c>
      <c r="F314" s="30"/>
      <c r="G314" s="31"/>
    </row>
    <row r="315" spans="1:7" ht="24" thickBot="1" x14ac:dyDescent="0.3">
      <c r="A315" s="28" t="s">
        <v>532</v>
      </c>
      <c r="B315" s="29" t="s">
        <v>738</v>
      </c>
      <c r="C315" s="108">
        <v>1600</v>
      </c>
      <c r="D315" s="108">
        <v>672.27200000000005</v>
      </c>
      <c r="E315" s="106">
        <f t="shared" si="4"/>
        <v>42.017000000000003</v>
      </c>
      <c r="F315" s="30"/>
      <c r="G315" s="31"/>
    </row>
    <row r="316" spans="1:7" ht="24" customHeight="1" thickBot="1" x14ac:dyDescent="0.3">
      <c r="A316" s="32" t="s">
        <v>739</v>
      </c>
      <c r="B316" s="33" t="s">
        <v>7</v>
      </c>
      <c r="C316" s="109" t="e">
        <v>#VALUE!</v>
      </c>
      <c r="D316" s="109">
        <v>-3669.6057400000004</v>
      </c>
      <c r="E316" s="110" t="s">
        <v>7</v>
      </c>
      <c r="F316" s="34"/>
      <c r="G316" s="2"/>
    </row>
    <row r="317" spans="1:7" ht="15" customHeight="1" x14ac:dyDescent="0.25">
      <c r="A317" s="35"/>
      <c r="B317" s="36"/>
      <c r="C317" s="36"/>
      <c r="D317" s="36"/>
      <c r="E317" s="36"/>
      <c r="F317" s="8"/>
      <c r="G317" s="8"/>
    </row>
  </sheetData>
  <mergeCells count="8">
    <mergeCell ref="C1:E2"/>
    <mergeCell ref="A1:B2"/>
    <mergeCell ref="A3:E3"/>
    <mergeCell ref="E4:E6"/>
    <mergeCell ref="A4:A6"/>
    <mergeCell ref="B4:B6"/>
    <mergeCell ref="C4:C6"/>
    <mergeCell ref="D4:D6"/>
  </mergeCells>
  <pageMargins left="0.39374999999999999" right="0.39374999999999999" top="0.39374999999999999" bottom="0.25" header="0" footer="0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view="pageBreakPreview" zoomScaleNormal="100" zoomScaleSheetLayoutView="100" workbookViewId="0">
      <selection activeCell="E10" sqref="E10:E43"/>
    </sheetView>
  </sheetViews>
  <sheetFormatPr defaultRowHeight="15" x14ac:dyDescent="0.25"/>
  <cols>
    <col min="1" max="1" width="46.42578125" style="1" customWidth="1"/>
    <col min="2" max="2" width="27.28515625" style="1" customWidth="1"/>
    <col min="3" max="5" width="19.85546875" style="1" customWidth="1"/>
    <col min="6" max="16384" width="9.140625" style="1"/>
  </cols>
  <sheetData>
    <row r="1" spans="1:5" ht="118.5" customHeight="1" x14ac:dyDescent="0.3">
      <c r="A1" s="95"/>
      <c r="B1" s="95"/>
      <c r="C1" s="93" t="s">
        <v>800</v>
      </c>
      <c r="D1" s="94"/>
      <c r="E1" s="94"/>
    </row>
    <row r="2" spans="1:5" ht="14.1" customHeight="1" x14ac:dyDescent="0.25">
      <c r="A2" s="96" t="s">
        <v>801</v>
      </c>
      <c r="B2" s="97"/>
      <c r="C2" s="97"/>
      <c r="D2" s="97"/>
      <c r="E2" s="97"/>
    </row>
    <row r="3" spans="1:5" ht="12" customHeight="1" x14ac:dyDescent="0.25">
      <c r="A3" s="38"/>
      <c r="B3" s="39"/>
      <c r="C3" s="40"/>
      <c r="D3" s="41"/>
      <c r="E3" s="42"/>
    </row>
    <row r="4" spans="1:5" ht="13.5" customHeight="1" x14ac:dyDescent="0.25">
      <c r="A4" s="73" t="s">
        <v>0</v>
      </c>
      <c r="B4" s="98" t="s">
        <v>740</v>
      </c>
      <c r="C4" s="98" t="s">
        <v>798</v>
      </c>
      <c r="D4" s="98" t="s">
        <v>2</v>
      </c>
      <c r="E4" s="98" t="s">
        <v>796</v>
      </c>
    </row>
    <row r="5" spans="1:5" ht="12" customHeight="1" x14ac:dyDescent="0.25">
      <c r="A5" s="74"/>
      <c r="B5" s="99"/>
      <c r="C5" s="99"/>
      <c r="D5" s="99"/>
      <c r="E5" s="99"/>
    </row>
    <row r="6" spans="1:5" ht="12" customHeight="1" x14ac:dyDescent="0.25">
      <c r="A6" s="74"/>
      <c r="B6" s="99"/>
      <c r="C6" s="99"/>
      <c r="D6" s="99"/>
      <c r="E6" s="99"/>
    </row>
    <row r="7" spans="1:5" ht="11.25" customHeight="1" x14ac:dyDescent="0.25">
      <c r="A7" s="74"/>
      <c r="B7" s="99"/>
      <c r="C7" s="99"/>
      <c r="D7" s="99"/>
      <c r="E7" s="99"/>
    </row>
    <row r="8" spans="1:5" ht="10.5" customHeight="1" x14ac:dyDescent="0.25">
      <c r="A8" s="74"/>
      <c r="B8" s="99"/>
      <c r="C8" s="99"/>
      <c r="D8" s="99"/>
      <c r="E8" s="99"/>
    </row>
    <row r="9" spans="1:5" ht="12" customHeight="1" thickBot="1" x14ac:dyDescent="0.3">
      <c r="A9" s="14">
        <v>1</v>
      </c>
      <c r="B9" s="66">
        <v>3</v>
      </c>
      <c r="C9" s="67" t="s">
        <v>3</v>
      </c>
      <c r="D9" s="67" t="s">
        <v>4</v>
      </c>
      <c r="E9" s="67" t="s">
        <v>5</v>
      </c>
    </row>
    <row r="10" spans="1:5" ht="18" customHeight="1" thickBot="1" x14ac:dyDescent="0.3">
      <c r="A10" s="32" t="s">
        <v>741</v>
      </c>
      <c r="B10" s="68" t="s">
        <v>7</v>
      </c>
      <c r="C10" s="102">
        <v>4024.8856000000001</v>
      </c>
      <c r="D10" s="102">
        <v>3669.6057400000004</v>
      </c>
      <c r="E10" s="113">
        <f>D10/C10*100</f>
        <v>91.172920293684882</v>
      </c>
    </row>
    <row r="11" spans="1:5" ht="12" customHeight="1" thickBot="1" x14ac:dyDescent="0.3">
      <c r="A11" s="43" t="s">
        <v>8</v>
      </c>
      <c r="B11" s="69"/>
      <c r="C11" s="103">
        <v>0</v>
      </c>
      <c r="D11" s="103">
        <v>0</v>
      </c>
      <c r="E11" s="113"/>
    </row>
    <row r="12" spans="1:5" ht="18" customHeight="1" thickBot="1" x14ac:dyDescent="0.3">
      <c r="A12" s="44" t="s">
        <v>742</v>
      </c>
      <c r="B12" s="69" t="s">
        <v>7</v>
      </c>
      <c r="C12" s="104">
        <v>-2027.9986699999999</v>
      </c>
      <c r="D12" s="104">
        <v>-1442.8</v>
      </c>
      <c r="E12" s="113">
        <f t="shared" ref="E12:E25" si="0">D12/C12*100</f>
        <v>71.144030878481786</v>
      </c>
    </row>
    <row r="13" spans="1:5" ht="12" customHeight="1" thickBot="1" x14ac:dyDescent="0.3">
      <c r="A13" s="45" t="s">
        <v>743</v>
      </c>
      <c r="B13" s="69"/>
      <c r="C13" s="103">
        <v>0</v>
      </c>
      <c r="D13" s="103">
        <v>0</v>
      </c>
      <c r="E13" s="113"/>
    </row>
    <row r="14" spans="1:5" ht="24" thickBot="1" x14ac:dyDescent="0.3">
      <c r="A14" s="28" t="s">
        <v>744</v>
      </c>
      <c r="B14" s="69" t="s">
        <v>745</v>
      </c>
      <c r="C14" s="104">
        <v>-2509.89867</v>
      </c>
      <c r="D14" s="104">
        <v>-1500</v>
      </c>
      <c r="E14" s="113">
        <f t="shared" si="0"/>
        <v>59.763368853452562</v>
      </c>
    </row>
    <row r="15" spans="1:5" ht="35.25" thickBot="1" x14ac:dyDescent="0.3">
      <c r="A15" s="28" t="s">
        <v>746</v>
      </c>
      <c r="B15" s="69" t="s">
        <v>747</v>
      </c>
      <c r="C15" s="104">
        <v>-2509.89867</v>
      </c>
      <c r="D15" s="104">
        <v>-1500</v>
      </c>
      <c r="E15" s="113">
        <f t="shared" si="0"/>
        <v>59.763368853452562</v>
      </c>
    </row>
    <row r="16" spans="1:5" ht="35.25" thickBot="1" x14ac:dyDescent="0.3">
      <c r="A16" s="28" t="s">
        <v>748</v>
      </c>
      <c r="B16" s="69" t="s">
        <v>749</v>
      </c>
      <c r="C16" s="104">
        <v>-2509.89867</v>
      </c>
      <c r="D16" s="104">
        <v>-1500</v>
      </c>
      <c r="E16" s="113">
        <f t="shared" si="0"/>
        <v>59.763368853452562</v>
      </c>
    </row>
    <row r="17" spans="1:5" ht="35.25" thickBot="1" x14ac:dyDescent="0.3">
      <c r="A17" s="28" t="s">
        <v>750</v>
      </c>
      <c r="B17" s="69" t="s">
        <v>751</v>
      </c>
      <c r="C17" s="104">
        <v>-2509.89867</v>
      </c>
      <c r="D17" s="104">
        <v>-1500</v>
      </c>
      <c r="E17" s="113">
        <f t="shared" si="0"/>
        <v>59.763368853452562</v>
      </c>
    </row>
    <row r="18" spans="1:5" ht="24" thickBot="1" x14ac:dyDescent="0.3">
      <c r="A18" s="28" t="s">
        <v>752</v>
      </c>
      <c r="B18" s="69" t="s">
        <v>753</v>
      </c>
      <c r="C18" s="104">
        <v>481.9</v>
      </c>
      <c r="D18" s="104">
        <v>57.2</v>
      </c>
      <c r="E18" s="113">
        <f t="shared" si="0"/>
        <v>11.869682506744139</v>
      </c>
    </row>
    <row r="19" spans="1:5" ht="24" thickBot="1" x14ac:dyDescent="0.3">
      <c r="A19" s="28" t="s">
        <v>754</v>
      </c>
      <c r="B19" s="69" t="s">
        <v>755</v>
      </c>
      <c r="C19" s="104">
        <v>481.9</v>
      </c>
      <c r="D19" s="104">
        <v>57.2</v>
      </c>
      <c r="E19" s="113">
        <f t="shared" si="0"/>
        <v>11.869682506744139</v>
      </c>
    </row>
    <row r="20" spans="1:5" ht="24" thickBot="1" x14ac:dyDescent="0.3">
      <c r="A20" s="28" t="s">
        <v>756</v>
      </c>
      <c r="B20" s="69" t="s">
        <v>757</v>
      </c>
      <c r="C20" s="104">
        <v>481.9</v>
      </c>
      <c r="D20" s="104">
        <v>57.2</v>
      </c>
      <c r="E20" s="113">
        <f t="shared" si="0"/>
        <v>11.869682506744139</v>
      </c>
    </row>
    <row r="21" spans="1:5" ht="35.25" thickBot="1" x14ac:dyDescent="0.3">
      <c r="A21" s="28" t="s">
        <v>758</v>
      </c>
      <c r="B21" s="69" t="s">
        <v>759</v>
      </c>
      <c r="C21" s="104">
        <v>481.9</v>
      </c>
      <c r="D21" s="104">
        <v>57.2</v>
      </c>
      <c r="E21" s="113">
        <f t="shared" si="0"/>
        <v>11.869682506744139</v>
      </c>
    </row>
    <row r="22" spans="1:5" ht="46.5" thickBot="1" x14ac:dyDescent="0.3">
      <c r="A22" s="28" t="s">
        <v>760</v>
      </c>
      <c r="B22" s="69" t="s">
        <v>761</v>
      </c>
      <c r="C22" s="104">
        <v>481.9</v>
      </c>
      <c r="D22" s="104">
        <v>57.2</v>
      </c>
      <c r="E22" s="113">
        <f t="shared" si="0"/>
        <v>11.869682506744139</v>
      </c>
    </row>
    <row r="23" spans="1:5" ht="14.1" customHeight="1" thickBot="1" x14ac:dyDescent="0.3">
      <c r="A23" s="46" t="s">
        <v>762</v>
      </c>
      <c r="B23" s="69" t="s">
        <v>7</v>
      </c>
      <c r="C23" s="104"/>
      <c r="D23" s="104"/>
      <c r="E23" s="113"/>
    </row>
    <row r="24" spans="1:5" ht="12.95" customHeight="1" thickBot="1" x14ac:dyDescent="0.3">
      <c r="A24" s="47" t="s">
        <v>743</v>
      </c>
      <c r="B24" s="69"/>
      <c r="C24" s="103">
        <v>0</v>
      </c>
      <c r="D24" s="103">
        <v>0</v>
      </c>
      <c r="E24" s="113"/>
    </row>
    <row r="25" spans="1:5" ht="14.1" customHeight="1" x14ac:dyDescent="0.25">
      <c r="A25" s="46" t="s">
        <v>763</v>
      </c>
      <c r="B25" s="69" t="s">
        <v>764</v>
      </c>
      <c r="C25" s="104">
        <v>6052.8842699999996</v>
      </c>
      <c r="D25" s="104">
        <v>5112.4057400000002</v>
      </c>
      <c r="E25" s="113">
        <f t="shared" si="0"/>
        <v>84.462307752003341</v>
      </c>
    </row>
    <row r="26" spans="1:5" ht="14.1" customHeight="1" x14ac:dyDescent="0.25">
      <c r="A26" s="46" t="s">
        <v>765</v>
      </c>
      <c r="B26" s="69" t="s">
        <v>766</v>
      </c>
      <c r="C26" s="104">
        <v>-543625.27178999991</v>
      </c>
      <c r="D26" s="104">
        <v>-464898.29433999996</v>
      </c>
      <c r="E26" s="114" t="s">
        <v>767</v>
      </c>
    </row>
    <row r="27" spans="1:5" ht="15.75" x14ac:dyDescent="0.25">
      <c r="A27" s="28" t="s">
        <v>768</v>
      </c>
      <c r="B27" s="69" t="s">
        <v>769</v>
      </c>
      <c r="C27" s="104"/>
      <c r="D27" s="104">
        <v>-464898.29433999996</v>
      </c>
      <c r="E27" s="114" t="s">
        <v>767</v>
      </c>
    </row>
    <row r="28" spans="1:5" ht="15.75" x14ac:dyDescent="0.25">
      <c r="A28" s="28" t="s">
        <v>770</v>
      </c>
      <c r="B28" s="69" t="s">
        <v>771</v>
      </c>
      <c r="C28" s="104"/>
      <c r="D28" s="104">
        <v>-464898.29433999996</v>
      </c>
      <c r="E28" s="114" t="s">
        <v>767</v>
      </c>
    </row>
    <row r="29" spans="1:5" ht="23.25" x14ac:dyDescent="0.25">
      <c r="A29" s="28" t="s">
        <v>772</v>
      </c>
      <c r="B29" s="69" t="s">
        <v>773</v>
      </c>
      <c r="C29" s="104"/>
      <c r="D29" s="104">
        <v>-464898.29433999996</v>
      </c>
      <c r="E29" s="114" t="s">
        <v>767</v>
      </c>
    </row>
    <row r="30" spans="1:5" ht="23.25" x14ac:dyDescent="0.25">
      <c r="A30" s="28" t="s">
        <v>774</v>
      </c>
      <c r="B30" s="69" t="s">
        <v>775</v>
      </c>
      <c r="C30" s="104"/>
      <c r="D30" s="104">
        <v>-464898.29433999996</v>
      </c>
      <c r="E30" s="114" t="s">
        <v>767</v>
      </c>
    </row>
    <row r="31" spans="1:5" ht="15.75" x14ac:dyDescent="0.25">
      <c r="A31" s="28" t="s">
        <v>768</v>
      </c>
      <c r="B31" s="69" t="s">
        <v>776</v>
      </c>
      <c r="C31" s="104">
        <v>-543625.27178999991</v>
      </c>
      <c r="D31" s="104"/>
      <c r="E31" s="114" t="s">
        <v>767</v>
      </c>
    </row>
    <row r="32" spans="1:5" ht="15.75" x14ac:dyDescent="0.25">
      <c r="A32" s="28" t="s">
        <v>770</v>
      </c>
      <c r="B32" s="69" t="s">
        <v>777</v>
      </c>
      <c r="C32" s="104">
        <v>-543625.27178999991</v>
      </c>
      <c r="D32" s="104"/>
      <c r="E32" s="114" t="s">
        <v>767</v>
      </c>
    </row>
    <row r="33" spans="1:5" ht="23.25" x14ac:dyDescent="0.25">
      <c r="A33" s="28" t="s">
        <v>772</v>
      </c>
      <c r="B33" s="69" t="s">
        <v>778</v>
      </c>
      <c r="C33" s="104">
        <v>-543625.27178999991</v>
      </c>
      <c r="D33" s="104"/>
      <c r="E33" s="114" t="s">
        <v>767</v>
      </c>
    </row>
    <row r="34" spans="1:5" ht="23.25" x14ac:dyDescent="0.25">
      <c r="A34" s="28" t="s">
        <v>774</v>
      </c>
      <c r="B34" s="69" t="s">
        <v>779</v>
      </c>
      <c r="C34" s="104">
        <v>-543625.27178999991</v>
      </c>
      <c r="D34" s="104"/>
      <c r="E34" s="114" t="s">
        <v>767</v>
      </c>
    </row>
    <row r="35" spans="1:5" ht="14.1" customHeight="1" x14ac:dyDescent="0.25">
      <c r="A35" s="46" t="s">
        <v>780</v>
      </c>
      <c r="B35" s="69" t="s">
        <v>781</v>
      </c>
      <c r="C35" s="104">
        <v>549678.15605999995</v>
      </c>
      <c r="D35" s="104">
        <v>470010.70007999998</v>
      </c>
      <c r="E35" s="114" t="s">
        <v>767</v>
      </c>
    </row>
    <row r="36" spans="1:5" ht="15.75" x14ac:dyDescent="0.25">
      <c r="A36" s="28" t="s">
        <v>782</v>
      </c>
      <c r="B36" s="70" t="s">
        <v>769</v>
      </c>
      <c r="C36" s="104"/>
      <c r="D36" s="104">
        <v>470010.70007999998</v>
      </c>
      <c r="E36" s="114" t="s">
        <v>767</v>
      </c>
    </row>
    <row r="37" spans="1:5" ht="15.75" x14ac:dyDescent="0.25">
      <c r="A37" s="28" t="s">
        <v>783</v>
      </c>
      <c r="B37" s="70" t="s">
        <v>784</v>
      </c>
      <c r="C37" s="104"/>
      <c r="D37" s="104">
        <v>470010.70007999998</v>
      </c>
      <c r="E37" s="114" t="s">
        <v>767</v>
      </c>
    </row>
    <row r="38" spans="1:5" ht="23.25" x14ac:dyDescent="0.25">
      <c r="A38" s="28" t="s">
        <v>785</v>
      </c>
      <c r="B38" s="70" t="s">
        <v>786</v>
      </c>
      <c r="C38" s="104"/>
      <c r="D38" s="104">
        <v>470010.70007999998</v>
      </c>
      <c r="E38" s="114" t="s">
        <v>767</v>
      </c>
    </row>
    <row r="39" spans="1:5" ht="23.25" x14ac:dyDescent="0.25">
      <c r="A39" s="28" t="s">
        <v>787</v>
      </c>
      <c r="B39" s="70" t="s">
        <v>788</v>
      </c>
      <c r="C39" s="104"/>
      <c r="D39" s="104">
        <v>470010.70007999998</v>
      </c>
      <c r="E39" s="114" t="s">
        <v>767</v>
      </c>
    </row>
    <row r="40" spans="1:5" ht="15.75" x14ac:dyDescent="0.25">
      <c r="A40" s="28" t="s">
        <v>782</v>
      </c>
      <c r="B40" s="70" t="s">
        <v>776</v>
      </c>
      <c r="C40" s="104">
        <v>549678.15605999995</v>
      </c>
      <c r="D40" s="104"/>
      <c r="E40" s="114" t="s">
        <v>767</v>
      </c>
    </row>
    <row r="41" spans="1:5" ht="15.75" x14ac:dyDescent="0.25">
      <c r="A41" s="28" t="s">
        <v>783</v>
      </c>
      <c r="B41" s="70" t="s">
        <v>789</v>
      </c>
      <c r="C41" s="104">
        <v>549678.15605999995</v>
      </c>
      <c r="D41" s="104"/>
      <c r="E41" s="114" t="s">
        <v>767</v>
      </c>
    </row>
    <row r="42" spans="1:5" ht="23.25" x14ac:dyDescent="0.25">
      <c r="A42" s="28" t="s">
        <v>785</v>
      </c>
      <c r="B42" s="70" t="s">
        <v>790</v>
      </c>
      <c r="C42" s="104">
        <v>549678.15605999995</v>
      </c>
      <c r="D42" s="104"/>
      <c r="E42" s="114" t="s">
        <v>767</v>
      </c>
    </row>
    <row r="43" spans="1:5" ht="24" thickBot="1" x14ac:dyDescent="0.3">
      <c r="A43" s="28" t="s">
        <v>787</v>
      </c>
      <c r="B43" s="70" t="s">
        <v>791</v>
      </c>
      <c r="C43" s="104">
        <v>549678.15605999995</v>
      </c>
      <c r="D43" s="104"/>
      <c r="E43" s="114" t="s">
        <v>767</v>
      </c>
    </row>
    <row r="44" spans="1:5" ht="9.9499999999999993" customHeight="1" x14ac:dyDescent="0.25">
      <c r="A44" s="48"/>
      <c r="B44" s="49"/>
      <c r="C44" s="50"/>
      <c r="D44" s="51"/>
      <c r="E44" s="51"/>
    </row>
    <row r="45" spans="1:5" ht="9.9499999999999993" customHeight="1" x14ac:dyDescent="0.25">
      <c r="A45" s="9"/>
      <c r="B45" s="60"/>
      <c r="C45" s="52"/>
      <c r="D45" s="26"/>
      <c r="E45" s="26"/>
    </row>
    <row r="46" spans="1:5" ht="9.9499999999999993" customHeight="1" x14ac:dyDescent="0.25">
      <c r="A46" s="53"/>
      <c r="B46" s="61"/>
      <c r="C46" s="54"/>
      <c r="D46" s="55"/>
      <c r="E46" s="55"/>
    </row>
    <row r="47" spans="1:5" ht="9.9499999999999993" customHeight="1" x14ac:dyDescent="0.25">
      <c r="A47" s="56"/>
      <c r="B47" s="57"/>
      <c r="C47" s="26"/>
      <c r="D47" s="26"/>
      <c r="E47" s="26"/>
    </row>
    <row r="48" spans="1:5" ht="12" customHeight="1" x14ac:dyDescent="0.25">
      <c r="A48" s="56"/>
      <c r="B48" s="57"/>
      <c r="C48" s="26"/>
      <c r="D48" s="26"/>
      <c r="E48" s="26"/>
    </row>
    <row r="49" spans="1:5" ht="13.5" customHeight="1" x14ac:dyDescent="0.25">
      <c r="A49" s="52"/>
      <c r="B49" s="57"/>
      <c r="C49" s="37"/>
      <c r="D49" s="37"/>
      <c r="E49" s="26"/>
    </row>
    <row r="50" spans="1:5" ht="11.1" customHeight="1" x14ac:dyDescent="0.25">
      <c r="A50" s="6"/>
      <c r="B50" s="62"/>
      <c r="C50" s="6"/>
      <c r="D50" s="6"/>
      <c r="E50" s="6"/>
    </row>
    <row r="51" spans="1:5" ht="11.1" customHeight="1" x14ac:dyDescent="0.25">
      <c r="A51" s="53"/>
      <c r="B51" s="61"/>
      <c r="C51" s="6"/>
      <c r="D51" s="6"/>
      <c r="E51" s="6"/>
    </row>
    <row r="52" spans="1:5" ht="17.100000000000001" customHeight="1" x14ac:dyDescent="0.25">
      <c r="A52" s="6"/>
      <c r="B52" s="57"/>
      <c r="C52" s="6"/>
      <c r="D52" s="6"/>
      <c r="E52" s="6"/>
    </row>
    <row r="53" spans="1:5" ht="17.100000000000001" customHeight="1" x14ac:dyDescent="0.25">
      <c r="A53" s="9"/>
      <c r="B53" s="60"/>
      <c r="C53" s="6"/>
      <c r="D53" s="6"/>
      <c r="E53" s="6"/>
    </row>
    <row r="54" spans="1:5" ht="12" customHeight="1" x14ac:dyDescent="0.25">
      <c r="A54" s="53"/>
      <c r="B54" s="61"/>
      <c r="C54" s="8"/>
      <c r="D54" s="6"/>
      <c r="E54" s="6"/>
    </row>
    <row r="55" spans="1:5" ht="17.100000000000001" customHeight="1" x14ac:dyDescent="0.25">
      <c r="A55" s="9"/>
      <c r="B55" s="9"/>
      <c r="C55" s="57"/>
      <c r="D55" s="6"/>
      <c r="E55" s="6"/>
    </row>
    <row r="56" spans="1:5" ht="17.100000000000001" customHeight="1" x14ac:dyDescent="0.25">
      <c r="A56" s="9"/>
      <c r="B56" s="56"/>
      <c r="C56" s="57"/>
      <c r="D56" s="2"/>
      <c r="E56" s="2"/>
    </row>
    <row r="57" spans="1:5" hidden="1" x14ac:dyDescent="0.25">
      <c r="A57" s="58" t="s">
        <v>792</v>
      </c>
      <c r="B57" s="58"/>
      <c r="C57" s="58"/>
      <c r="D57" s="58"/>
      <c r="E57" s="58"/>
    </row>
    <row r="58" spans="1:5" hidden="1" x14ac:dyDescent="0.25">
      <c r="A58" s="100" t="s">
        <v>792</v>
      </c>
      <c r="B58" s="101"/>
      <c r="C58" s="101"/>
      <c r="D58" s="101"/>
      <c r="E58" s="101"/>
    </row>
    <row r="59" spans="1:5" hidden="1" x14ac:dyDescent="0.25">
      <c r="A59" s="59" t="s">
        <v>792</v>
      </c>
      <c r="B59" s="59"/>
      <c r="C59" s="59"/>
      <c r="D59" s="59"/>
      <c r="E59" s="59"/>
    </row>
  </sheetData>
  <mergeCells count="9">
    <mergeCell ref="A58:E58"/>
    <mergeCell ref="C1:E1"/>
    <mergeCell ref="A1:B1"/>
    <mergeCell ref="A2:E2"/>
    <mergeCell ref="A4:A8"/>
    <mergeCell ref="B4:B8"/>
    <mergeCell ref="C4:C8"/>
    <mergeCell ref="D4:D8"/>
    <mergeCell ref="E4:E8"/>
  </mergeCells>
  <pageMargins left="0.70833330000000005" right="0.70833330000000005" top="0.74791660000000004" bottom="0.74791660000000004" header="0.3152778" footer="0.3152778"/>
  <pageSetup paperSize="9" scale="6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E269F77-24B5-4C63-AE09-9D02568BC4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KAZNACHEY2\user</dc:creator>
  <cp:lastModifiedBy>Алямкин Алексей</cp:lastModifiedBy>
  <cp:lastPrinted>2024-10-14T09:18:16Z</cp:lastPrinted>
  <dcterms:created xsi:type="dcterms:W3CDTF">2024-10-14T06:07:32Z</dcterms:created>
  <dcterms:modified xsi:type="dcterms:W3CDTF">2024-10-14T09:18:23Z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2SV_0503117M_20160101_2.xlsx</vt:lpwstr>
  </property>
  <property fmtid="{D5CDD505-2E9C-101B-9397-08002B2CF9AE}" pid="3" name="Название отчета">
    <vt:lpwstr>2SV_0503117M_20160101_2.xlsx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f09017_06</vt:lpwstr>
  </property>
  <property fmtid="{D5CDD505-2E9C-101B-9397-08002B2CF9AE}" pid="10" name="Шаблон">
    <vt:lpwstr>2SV_0503117M_20160101.xlt</vt:lpwstr>
  </property>
  <property fmtid="{D5CDD505-2E9C-101B-9397-08002B2CF9AE}" pid="11" name="Локальная база">
    <vt:lpwstr>не используется</vt:lpwstr>
  </property>
</Properties>
</file>