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Овтина\Мои документы\РЕШЕНИЯ 24-26\постоновление об исполнение бюджета\"/>
    </mc:Choice>
  </mc:AlternateContent>
  <bookViews>
    <workbookView xWindow="0" yWindow="0" windowWidth="28800" windowHeight="1236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Доходы!$A$1:$F$215</definedName>
    <definedName name="_xlnm.Print_Area" localSheetId="1">Расходы!$A$1:$F$408</definedName>
  </definedNames>
  <calcPr calcId="152511"/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3" i="4"/>
  <c r="E24" i="4"/>
  <c r="E25" i="4"/>
  <c r="E26" i="4"/>
  <c r="E27" i="4"/>
  <c r="E28" i="4"/>
  <c r="E29" i="4"/>
  <c r="E30" i="4"/>
  <c r="E31" i="4"/>
  <c r="E32" i="4"/>
  <c r="E33" i="4"/>
  <c r="E35" i="4"/>
  <c r="E36" i="4"/>
  <c r="E37" i="4"/>
  <c r="E38" i="4"/>
  <c r="E39" i="4"/>
  <c r="E40" i="4"/>
  <c r="E41" i="4"/>
  <c r="E42" i="4"/>
  <c r="E43" i="4"/>
  <c r="E45" i="4"/>
  <c r="E46" i="4"/>
  <c r="E47" i="4"/>
  <c r="E48" i="4"/>
  <c r="E49" i="4"/>
  <c r="E10" i="4"/>
  <c r="E33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7" i="3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15" i="2"/>
</calcChain>
</file>

<file path=xl/sharedStrings.xml><?xml version="1.0" encoding="utf-8"?>
<sst xmlns="http://schemas.openxmlformats.org/spreadsheetml/2006/main" count="1308" uniqueCount="979">
  <si>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</si>
  <si>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</si>
  <si>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</si>
  <si>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</si>
  <si>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</si>
  <si>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>6</t>
  </si>
  <si>
    <t>Доходы бюджета - всего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</si>
  <si>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</si>
  <si>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</si>
  <si>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</si>
  <si>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</si>
  <si>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</si>
  <si>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</si>
  <si>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</si>
  <si>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</si>
  <si>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</si>
  <si>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</si>
  <si>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</si>
  <si>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</si>
  <si>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</si>
  <si>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</si>
  <si>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</si>
  <si>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</si>
  <si>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</si>
  <si>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000 1 01 02020 01 1000 110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</si>
  <si>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</si>
  <si>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</si>
  <si>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</si>
  <si>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</si>
  <si>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</si>
  <si>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000 1 01 02030 01 3000 110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</si>
  <si>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</si>
  <si>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</si>
  <si>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</si>
  <si>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000 1 01 02040 01 1000 110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</si>
  <si>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</si>
  <si>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000 1 01 02080 01 0000 110</t>
  </si>
  <si>
    <t xml:space="preserve">  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</si>
  <si>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000 1 01 02080 01 1000 110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</si>
  <si>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</si>
  <si>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</si>
  <si>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</si>
  <si>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</si>
  <si>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</t>
  </si>
  <si>
    <t>000 1 01 02140 01 0000 110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</si>
  <si>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</si>
  <si>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000 1 01 02140 01 1000 110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</si>
  <si>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</si>
  <si>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</si>
  <si>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</si>
  <si>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</si>
  <si>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</si>
  <si>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</si>
  <si>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</si>
  <si>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</si>
  <si>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</si>
  <si>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</si>
  <si>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</si>
  <si>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</si>
  <si>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</si>
  <si>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</si>
  <si>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</si>
  <si>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</si>
  <si>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</si>
  <si>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</si>
  <si>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</si>
  <si>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</si>
  <si>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</si>
  <si>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</si>
  <si>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</si>
  <si>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</si>
  <si>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</si>
  <si>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</si>
  <si>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</si>
  <si>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</si>
  <si>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000 1 05 01011 01 1000 110</t>
  </si>
  <si>
    <t xml:space="preserve">  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</si>
  <si>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000 1 05 01011 01 3000 110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</si>
  <si>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</si>
  <si>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</si>
  <si>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</si>
  <si>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</si>
  <si>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(сумма платежа (перерасчеты, недоимка и задолженность по соответствующему платежу, в том числе по отмененному)</t>
  </si>
  <si>
    <t>000 1 05 01021 01 1000 110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</si>
  <si>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(суммы денежных взысканий (штрафов) по соответствующему платежу согласно законодательству Российской Федерации)</t>
  </si>
  <si>
    <t>000 1 05 01021 01 3000 110</t>
  </si>
  <si>
    <t xml:space="preserve">  Единый сельскохозяйственный налог</t>
  </si>
  <si>
    <t>000 1 05 03000 01 0000 110</t>
  </si>
  <si>
    <t>000 1 05 03010 01 0000 110</t>
  </si>
  <si>
    <t xml:space="preserve">  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</si>
  <si>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000 1 05 03010 01 1000 110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</si>
  <si>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</si>
  <si>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</si>
  <si>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</si>
  <si>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</si>
  <si>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</si>
  <si>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000 1 05 04020 02 1000 110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</si>
  <si>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</si>
  <si>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</si>
  <si>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</si>
  <si>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</si>
  <si>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</si>
  <si>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</si>
  <si>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</si>
  <si>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000 1 06 01030 10 1000 110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</si>
  <si>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</si>
  <si>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</si>
  <si>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</si>
  <si>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</si>
  <si>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</si>
  <si>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000 1 06 06033 10 0000 110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</si>
  <si>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</si>
  <si>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000 1 06 06033 10 1000 110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</si>
  <si>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</si>
  <si>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</si>
  <si>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</si>
  <si>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</si>
  <si>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</si>
  <si>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000 1 06 06043 10 1000 110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</si>
  <si>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</si>
  <si>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</si>
  <si>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</si>
  <si>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</si>
  <si>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</si>
  <si>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</si>
  <si>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000 1 08 03010 01 1050 110</t>
  </si>
  <si>
    <t>000 1 08 03010 01 1060 110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</si>
  <si>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</si>
  <si>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</si>
  <si>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</si>
  <si>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>000 1 08 07140 01 0000 110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</si>
  <si>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</si>
  <si>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>000 1 08 07142 01 0000 110</t>
  </si>
  <si>
    <t xml:space="preserve">  Государственная пошлина за проведение уполномоченными органами исполнительной власти субъектов Российской Федерации государственного технического осмотра, регистрации тракторов, самоходных и иных машин, за выдачу удостоверений тракториста-машиниста</t>
  </si>
  <si>
    <t>000 1 08 07142 01 1000 110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</si>
  <si>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</si>
  <si>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</si>
  <si>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Проценты, полученные от предоставления бюджетных кредитов внутри страны</t>
  </si>
  <si>
    <t>000 1 11 03000 00 0000 120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</si>
  <si>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</si>
  <si>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>000 1 11 03050 05 0000 120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</si>
  <si>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</si>
  <si>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</si>
  <si>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</si>
  <si>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</si>
  <si>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</si>
  <si>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</si>
  <si>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</si>
  <si>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</si>
  <si>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</si>
  <si>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</si>
  <si>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</si>
  <si>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</si>
  <si>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</si>
  <si>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</si>
  <si>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</si>
  <si>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</si>
  <si>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</si>
  <si>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</si>
  <si>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</si>
  <si>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000 1 11 09045 10 0000 120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</si>
  <si>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</si>
  <si>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</si>
  <si>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</si>
  <si>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</si>
  <si>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</si>
  <si>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</si>
  <si>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выбросы в атмосферный воздух</t>
  </si>
  <si>
    <t>000 1 12 01010 01 6000 120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</si>
  <si>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</si>
  <si>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</si>
  <si>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</si>
  <si>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</si>
  <si>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>000 1 12 01041 01 6000 120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</si>
  <si>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</si>
  <si>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</si>
  <si>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</si>
  <si>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</si>
  <si>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</si>
  <si>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</si>
  <si>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муниципальных районов</t>
  </si>
  <si>
    <t>000 1 13 02995 05 0000 130</t>
  </si>
  <si>
    <t xml:space="preserve">  Прочие доходы от компенсации затрат бюджетов сельских поселений</t>
  </si>
  <si>
    <t>000 1 13 02995 10 0000 130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</si>
  <si>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</si>
  <si>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</si>
  <si>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</si>
  <si>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</si>
  <si>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</si>
  <si>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</si>
  <si>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</si>
  <si>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</si>
  <si>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 xml:space="preserve">  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</si>
  <si>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</si>
  <si>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 Доходы от продажи земельных участков, государственная собственность на которые не разграничена</t>
  </si>
  <si>
    <t>000 1 14 06010 00 0000 430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</si>
  <si>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</si>
  <si>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</si>
  <si>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</si>
  <si>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</si>
  <si>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</si>
  <si>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</si>
  <si>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</si>
  <si>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</si>
  <si>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</t>
  </si>
  <si>
    <t>000 1 16 01053 01 0000 140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</si>
  <si>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неисполнение родителями или иными законными представителями несовершеннолетних обязанностей по содержанию и воспитанию несовершеннолетних)</t>
  </si>
  <si>
    <t>000 1 16 01053 01 0035 140</t>
  </si>
  <si>
    <t>000 1 16 01053 01 9000 140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</si>
  <si>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</si>
  <si>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</si>
  <si>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</si>
  <si>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000 1 16 01063 01 0009 140</t>
  </si>
  <si>
    <t>000 1 16 01063 01 0091 140</t>
  </si>
  <si>
    <t>000 1 16 01063 01 0101 140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</si>
  <si>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(иные штрафы)</t>
  </si>
  <si>
    <t>000 1 16 01063 01 9000 140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</si>
  <si>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</si>
  <si>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</si>
  <si>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уничтожение или повреждение чужого имущества)</t>
  </si>
  <si>
    <t>000 1 16 01073 01 0017 140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</si>
  <si>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</t>
  </si>
  <si>
    <t>000 1 16 01073 01 0019 140</t>
  </si>
  <si>
    <t>000 1 16 01073 01 0027 140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</si>
  <si>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</si>
  <si>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000 1 16 01120 01 0000 140</t>
  </si>
  <si>
    <t xml:space="preserve">  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</si>
  <si>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000 1 16 01123 01 0000 140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</si>
  <si>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</si>
  <si>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</si>
  <si>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</t>
  </si>
  <si>
    <t>000 1 16 01153 01 0005 140</t>
  </si>
  <si>
    <t>000 1 16 01153 01 0006 140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</si>
  <si>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</si>
  <si>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</si>
  <si>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</t>
  </si>
  <si>
    <t>000 1 16 01173 01 0008 140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</si>
  <si>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</si>
  <si>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</si>
  <si>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</t>
  </si>
  <si>
    <t>000 1 16 01193 01 0005 140</t>
  </si>
  <si>
    <t>000 1 16 01193 01 0013 140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</si>
  <si>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</si>
  <si>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000 1 16 01193 01 0030 140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</si>
  <si>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</si>
  <si>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</si>
  <si>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</t>
  </si>
  <si>
    <t>000 1 16 01203 01 0008 140</t>
  </si>
  <si>
    <t>000 1 16 01203 01 0021 140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</si>
  <si>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</si>
  <si>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000 1 16 01203 01 9000 140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</si>
  <si>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</si>
  <si>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</si>
  <si>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</si>
  <si>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</si>
  <si>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</si>
  <si>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</si>
  <si>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</si>
  <si>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</si>
  <si>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муниципальных районов</t>
  </si>
  <si>
    <t>000 1 17 01050 05 0000 180</t>
  </si>
  <si>
    <t xml:space="preserve">  Средства самообложения граждан</t>
  </si>
  <si>
    <t>000 1 17 14000 00 0000 150</t>
  </si>
  <si>
    <t xml:space="preserve">  Средства самообложения граждан, зачисляемые в бюджеты сельских поселений</t>
  </si>
  <si>
    <t>000 1 17 14030 10 0000 150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</si>
  <si>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</si>
  <si>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</si>
  <si>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</si>
  <si>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</si>
  <si>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</si>
  <si>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</si>
  <si>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</si>
  <si>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</si>
  <si>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</si>
  <si>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</si>
  <si>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</si>
  <si>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</si>
  <si>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</si>
  <si>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</si>
  <si>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муниципальных районов на поддержку мер по обеспечению сбалансированности бюджетов</t>
  </si>
  <si>
    <t>000 2 02 15002 05 0000 150</t>
  </si>
  <si>
    <t xml:space="preserve">  Дотации бюджетам сельских поселений на поддержку мер по обеспечению сбалансированности бюджетов</t>
  </si>
  <si>
    <t>000 2 02 15002 10 0000 150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</si>
  <si>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</si>
  <si>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</si>
  <si>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</si>
  <si>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000 2 02 25098 00 0000 150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</si>
  <si>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</si>
  <si>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000 2 02 25098 05 0000 150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</si>
  <si>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</si>
  <si>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</si>
  <si>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</si>
  <si>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</si>
  <si>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 xml:space="preserve">  Субсидии бюджетам на развитие транспортной инфраструктуры на сельских территориях</t>
  </si>
  <si>
    <t>000 2 02 25372 00 0000 150</t>
  </si>
  <si>
    <t xml:space="preserve">  Субсидии бюджетам муниципальных районов на развитие транспортной инфраструктуры на сельских территориях</t>
  </si>
  <si>
    <t>000 2 02 25372 05 0000 150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</si>
  <si>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</si>
  <si>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</si>
  <si>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</si>
  <si>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</si>
  <si>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 xml:space="preserve">  Субсидии бюджетам на проведение комплексных кадастровых работ</t>
  </si>
  <si>
    <t>000 2 02 25511 00 0000 150</t>
  </si>
  <si>
    <t xml:space="preserve">  Субсидии бюджетам муниципальных районов на проведение комплексных кадастровых работ</t>
  </si>
  <si>
    <t>000 2 02 25511 05 0000 150</t>
  </si>
  <si>
    <t xml:space="preserve">  Субсидии бюджетам на развитие сети учреждений культурно-досугового типа</t>
  </si>
  <si>
    <t>000 2 02 25513 00 0000 150</t>
  </si>
  <si>
    <t xml:space="preserve">  Субсидии бюджетам муниципальных районов на развитие сети учреждений культурно-досугового типа</t>
  </si>
  <si>
    <t>000 2 02 25513 05 0000 150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</si>
  <si>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</si>
  <si>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</si>
  <si>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муниципальных районов на поддержку отрасли культуры</t>
  </si>
  <si>
    <t>000 2 02 25519 05 0000 150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</si>
  <si>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</si>
  <si>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</si>
  <si>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сельских поселений на реализацию программ формирования современной городской среды</t>
  </si>
  <si>
    <t>000 2 02 25555 10 0000 150</t>
  </si>
  <si>
    <t xml:space="preserve">  Субсидии бюджетам на обеспечение комплексного развития сельских территорий</t>
  </si>
  <si>
    <t>000 2 02 25576 00 0000 150</t>
  </si>
  <si>
    <t xml:space="preserve">  Субсидии бюджетам сельских поселений на обеспечение комплексного развития сельских территорий</t>
  </si>
  <si>
    <t>000 2 02 25576 10 0000 150</t>
  </si>
  <si>
    <t xml:space="preserve">  Субсидии бюджетам на реализацию мероприятий по модернизации школьных систем образования</t>
  </si>
  <si>
    <t>000 2 02 25750 00 0000 150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</si>
  <si>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</si>
  <si>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>000 2 02 25750 05 0000 150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</si>
  <si>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</si>
  <si>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</si>
  <si>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</si>
  <si>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000 2 02 27576 05 0000 150</t>
  </si>
  <si>
    <t xml:space="preserve">  Прочие субсидии</t>
  </si>
  <si>
    <t>000 2 02 29999 00 0000 150</t>
  </si>
  <si>
    <t xml:space="preserve">  Прочие субсидии бюджетам муниципальных районов</t>
  </si>
  <si>
    <t>000 2 02 29999 05 0000 150</t>
  </si>
  <si>
    <t xml:space="preserve">  Прочие субсидии бюджетам сельских поселений</t>
  </si>
  <si>
    <t>000 2 02 29999 10 0000 150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</si>
  <si>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</si>
  <si>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</si>
  <si>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</si>
  <si>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</si>
  <si>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</si>
  <si>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</si>
  <si>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</si>
  <si>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</si>
  <si>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</si>
  <si>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</si>
  <si>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</si>
  <si>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</si>
  <si>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</si>
  <si>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000 2 02 35082 00 0000 150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</si>
  <si>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</si>
  <si>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000 2 02 35082 05 0000 150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</si>
  <si>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</si>
  <si>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</si>
  <si>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</si>
  <si>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</si>
  <si>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</si>
  <si>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</si>
  <si>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муниципальных районов на государственную регистрацию актов гражданского состояния</t>
  </si>
  <si>
    <t>000 2 02 35930 05 0000 150</t>
  </si>
  <si>
    <t xml:space="preserve">  Единая субвенция местным бюджетам</t>
  </si>
  <si>
    <t>000 2 02 39998 00 0000 150</t>
  </si>
  <si>
    <t xml:space="preserve">  Единая субвенция бюджетам муниципальных районов</t>
  </si>
  <si>
    <t>000 2 02 39998 05 0000 150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</si>
  <si>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</si>
  <si>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</si>
  <si>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</si>
  <si>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</si>
  <si>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</si>
  <si>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</si>
  <si>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</si>
  <si>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</si>
  <si>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</si>
  <si>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</si>
  <si>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</si>
  <si>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</si>
  <si>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</si>
  <si>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</si>
  <si>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</si>
  <si>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</si>
  <si>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муниципальных районов</t>
  </si>
  <si>
    <t>000 2 02 49999 05 0000 150</t>
  </si>
  <si>
    <t xml:space="preserve">  Прочие межбюджетные трансферты, передаваемые бюджетам сельских поселений</t>
  </si>
  <si>
    <t>000 2 02 49999 10 0000 150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</si>
  <si>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</si>
  <si>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</si>
  <si>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муниципальных районов</t>
  </si>
  <si>
    <t>000 2 07 05000 05 0000 150</t>
  </si>
  <si>
    <t xml:space="preserve">  Прочие безвозмездные поступления в бюджеты сельских поселений</t>
  </si>
  <si>
    <t>000 2 07 05000 10 0000 150</t>
  </si>
  <si>
    <t>000 2 07 05030 05 0000 150</t>
  </si>
  <si>
    <t>000 2 07 05030 10 0000 150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</si>
  <si>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</si>
  <si>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</si>
  <si>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</si>
  <si>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000 0102 89 1 00 41150 000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</si>
  <si>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</si>
  <si>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000 0102 89 1 00 41150 100</t>
  </si>
  <si>
    <t xml:space="preserve">  Расходы на выплаты персоналу государственных (муниципальных) органов</t>
  </si>
  <si>
    <t>000 0102 89 1 00 41150 120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</si>
  <si>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</si>
  <si>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000 0102 89 1 00 44205 000</t>
  </si>
  <si>
    <t>000 0102 89 1 00 44205 100</t>
  </si>
  <si>
    <t>000 0102 89 1 00 44205 120</t>
  </si>
  <si>
    <t xml:space="preserve">  Расходы на выплаты по оплате труда работников органов местного самоуправления</t>
  </si>
  <si>
    <t>000 0104 89 1 00 41110 000</t>
  </si>
  <si>
    <t>000 0104 89 1 00 41110 100</t>
  </si>
  <si>
    <t>000 0104 89 1 00 41110 120</t>
  </si>
  <si>
    <t xml:space="preserve">  Расходы на обеспечение функций органов местного самоуправления</t>
  </si>
  <si>
    <t>000 0104 89 1 00 41120 000</t>
  </si>
  <si>
    <t>000 0104 89 1 00 41120 100</t>
  </si>
  <si>
    <t>000 0104 89 1 00 41120 120</t>
  </si>
  <si>
    <t xml:space="preserve">  Закупка товаров, работ и услуг для обеспечения государственных (муниципальных) нужд</t>
  </si>
  <si>
    <t>000 0104 89 1 00 41120 200</t>
  </si>
  <si>
    <t xml:space="preserve">  Иные закупки товаров, работ и услуг для обеспечения государственных (муниципальных) нужд</t>
  </si>
  <si>
    <t>000 0104 89 1 00 41120 240</t>
  </si>
  <si>
    <t xml:space="preserve">  Иные бюджетные ассигнования</t>
  </si>
  <si>
    <t>000 0104 89 1 00 41120 800</t>
  </si>
  <si>
    <t xml:space="preserve">  Уплата налогов, сборов и иных платежей</t>
  </si>
  <si>
    <t>000 0104 89 1 00 41120 850</t>
  </si>
  <si>
    <t>000 0104 89 1 00 44205 000</t>
  </si>
  <si>
    <t>000 0104 89 1 00 44205 100</t>
  </si>
  <si>
    <t>000 0104 89 1 00 44205 120</t>
  </si>
  <si>
    <t>000 0104 89 1 00 44205 200</t>
  </si>
  <si>
    <t>000 0104 89 1 00 44205 240</t>
  </si>
  <si>
    <t xml:space="preserve"> 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</si>
  <si>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000 0104 89 1 00 77150 000</t>
  </si>
  <si>
    <t>000 0104 89 1 00 77150 200</t>
  </si>
  <si>
    <t>000 0104 89 1 00 77150 240</t>
  </si>
  <si>
    <t xml:space="preserve">  Резервный фонд администрации</t>
  </si>
  <si>
    <t>000 0111 89 1 00 41180 000</t>
  </si>
  <si>
    <t>000 0111 89 1 00 41180 800</t>
  </si>
  <si>
    <t xml:space="preserve">  Резервные средства</t>
  </si>
  <si>
    <t>000 0111 89 1 00 41180 870</t>
  </si>
  <si>
    <t xml:space="preserve">  Мероприятия, связанные с муниципальным управлением</t>
  </si>
  <si>
    <t>000 0113 89 1 00 41210 000</t>
  </si>
  <si>
    <t>000 0113 89 1 00 41210 200</t>
  </si>
  <si>
    <t>000 0113 89 1 00 41210 240</t>
  </si>
  <si>
    <t xml:space="preserve">  Осуществление первичного воинского учета на территориях, где отсутствуют военные комиссариаты.</t>
  </si>
  <si>
    <t>000 0203 89 1 00 51180 000</t>
  </si>
  <si>
    <t>000 0203 89 1 00 51180 100</t>
  </si>
  <si>
    <t>000 0203 89 1 00 51180 120</t>
  </si>
  <si>
    <t>000 0203 89 1 00 51180 200</t>
  </si>
  <si>
    <t>000 0203 89 1 00 51180 240</t>
  </si>
  <si>
    <t xml:space="preserve">  Выполнение работ на гидротехнических сооружениях по пропуску весеннего паводка</t>
  </si>
  <si>
    <t>000 0310 89 1 00 80190 000</t>
  </si>
  <si>
    <t>000 0310 89 1 00 80190 200</t>
  </si>
  <si>
    <t>000 0310 89 1 00 80190 240</t>
  </si>
  <si>
    <t xml:space="preserve">  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</si>
  <si>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>000 0401 89 1 00 S6290 000</t>
  </si>
  <si>
    <t>000 0401 89 1 00 S6290 200</t>
  </si>
  <si>
    <t>000 0401 89 1 00 S6290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</si>
  <si>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</si>
  <si>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000 0409 89 1 00 44102 000</t>
  </si>
  <si>
    <t>000 0409 89 1 00 44102 200</t>
  </si>
  <si>
    <t>000 0409 89 1 00 44102 240</t>
  </si>
  <si>
    <t xml:space="preserve">  Мероприятия в области строительства, архитектуры и градостроительства</t>
  </si>
  <si>
    <t>000 0412 89 1 00 42150 000</t>
  </si>
  <si>
    <t>000 0412 89 1 00 42150 200</t>
  </si>
  <si>
    <t>000 0412 89 1 00 42150 240</t>
  </si>
  <si>
    <t xml:space="preserve">  </t>
  </si>
  <si>
    <t>000 0412 89 1 00 D5110 000</t>
  </si>
  <si>
    <t>000 0412 89 1 00 D5110 200</t>
  </si>
  <si>
    <t>000 0412 89 1 00 D5110 240</t>
  </si>
  <si>
    <t>000 0412 89 1 00 S6290 000</t>
  </si>
  <si>
    <t>000 0412 89 1 00 S6290 200</t>
  </si>
  <si>
    <t>000 0412 89 1 00 S6290 240</t>
  </si>
  <si>
    <t xml:space="preserve">  Организация проведения комплексных кадастровых работ</t>
  </si>
  <si>
    <t>000 0412 89 1 00 Д5110 000</t>
  </si>
  <si>
    <t>000 0412 89 1 00 Д5110 200</t>
  </si>
  <si>
    <t>000 0412 89 1 00 Д5110 240</t>
  </si>
  <si>
    <t xml:space="preserve">  Взнос на капитальный ремонт общего имущества в многоквартирном доме</t>
  </si>
  <si>
    <t>000 0501 89 1 00 42360 000</t>
  </si>
  <si>
    <t>000 0501 89 1 00 42360 200</t>
  </si>
  <si>
    <t>000 0501 89 1 00 42360 240</t>
  </si>
  <si>
    <t xml:space="preserve">  Мероприятия в области жилищно-коммунального хозяйства</t>
  </si>
  <si>
    <t>000 0502 89 1 00 42020 000</t>
  </si>
  <si>
    <t>000 0502 89 1 00 42020 200</t>
  </si>
  <si>
    <t>000 0502 89 1 00 42020 240</t>
  </si>
  <si>
    <t xml:space="preserve">  Реализация мероприятий по комплексному развитию сельских территорий</t>
  </si>
  <si>
    <t>000 0503 22 0 01 L5760 000</t>
  </si>
  <si>
    <t>000 0503 22 0 01 L5760 200</t>
  </si>
  <si>
    <t>000 0503 22 0 01 L5760 240</t>
  </si>
  <si>
    <t xml:space="preserve">  Благоустройство общественных территорий</t>
  </si>
  <si>
    <t>000 0503 28 1 F2 55551 000</t>
  </si>
  <si>
    <t>000 0503 28 1 F2 55551 200</t>
  </si>
  <si>
    <t>000 0503 28 1 F2 55551 240</t>
  </si>
  <si>
    <t xml:space="preserve">  Уличное освещение</t>
  </si>
  <si>
    <t>000 0503 89 1 00 43010 000</t>
  </si>
  <si>
    <t>000 0503 89 1 00 43010 200</t>
  </si>
  <si>
    <t>000 0503 89 1 00 43010 240</t>
  </si>
  <si>
    <t xml:space="preserve">  Озеленение</t>
  </si>
  <si>
    <t>000 0503 89 1 00 43020 000</t>
  </si>
  <si>
    <t>000 0503 89 1 00 43020 200</t>
  </si>
  <si>
    <t>000 0503 89 1 00 43020 240</t>
  </si>
  <si>
    <t xml:space="preserve">  Организация и содержание мест захоронения</t>
  </si>
  <si>
    <t>000 0503 89 1 00 43030 000</t>
  </si>
  <si>
    <t>000 0503 89 1 00 43030 200</t>
  </si>
  <si>
    <t>000 0503 89 1 00 43030 240</t>
  </si>
  <si>
    <t xml:space="preserve">  Работы, услуги по содержанию имущества.</t>
  </si>
  <si>
    <t>000 0503 89 1 00 43040 000</t>
  </si>
  <si>
    <t>000 0503 89 1 00 43040 200</t>
  </si>
  <si>
    <t>000 0503 89 1 00 43040 240</t>
  </si>
  <si>
    <t>000 0503 89 1 00 43040 800</t>
  </si>
  <si>
    <t xml:space="preserve">  Исполнение судебных актов</t>
  </si>
  <si>
    <t>000 0503 89 1 00 43040 830</t>
  </si>
  <si>
    <t xml:space="preserve">  Решение вопросов местного значения, осуществляемое с привлечением средств самообложения граждан</t>
  </si>
  <si>
    <t>000 0503 89 1 00 78090 000</t>
  </si>
  <si>
    <t>000 0503 89 1 00 78090 200</t>
  </si>
  <si>
    <t>000 0503 89 1 00 78090 240</t>
  </si>
  <si>
    <t xml:space="preserve">  Доплаты к пенсиям муниципальных служащих Республики Мордовия</t>
  </si>
  <si>
    <t>000 1001 89 1 00 03010 000</t>
  </si>
  <si>
    <t xml:space="preserve">  Социальное обеспечение и иные выплаты населению</t>
  </si>
  <si>
    <t>000 1001 89 1 00 03010 300</t>
  </si>
  <si>
    <t xml:space="preserve">  Публичные нормативные социальные выплаты гражданам</t>
  </si>
  <si>
    <t>000 1001 89 1 00 03010 310</t>
  </si>
  <si>
    <t xml:space="preserve">  Проценты за кредиты</t>
  </si>
  <si>
    <t>000 1301 89 1 00 41240 000</t>
  </si>
  <si>
    <t xml:space="preserve">  Обслуживание государственного (муниципального) долга</t>
  </si>
  <si>
    <t>000 1301 89 1 00 41240 700</t>
  </si>
  <si>
    <t xml:space="preserve">  Обслуживание муниципального долга</t>
  </si>
  <si>
    <t>000 1301 89 1 00 41240 730</t>
  </si>
  <si>
    <t>900 0102 01 1 01 41150 000</t>
  </si>
  <si>
    <t>900 0102 01 1 01 41150 100</t>
  </si>
  <si>
    <t>900 0102 01 1 01 41150 120</t>
  </si>
  <si>
    <t>900 0104 01 1 01 41110 000</t>
  </si>
  <si>
    <t>900 0104 01 1 01 41110 100</t>
  </si>
  <si>
    <t>900 0104 01 1 01 41110 120</t>
  </si>
  <si>
    <t>900 0104 01 1 01 41120 000</t>
  </si>
  <si>
    <t>900 0104 01 1 01 41120 100</t>
  </si>
  <si>
    <t>900 0104 01 1 01 41120 120</t>
  </si>
  <si>
    <t>900 0104 01 1 01 41120 200</t>
  </si>
  <si>
    <t>900 0104 01 1 01 41120 240</t>
  </si>
  <si>
    <t>900 0104 01 1 01 41120 800</t>
  </si>
  <si>
    <t>900 0104 01 1 01 41120 850</t>
  </si>
  <si>
    <t xml:space="preserve">  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</si>
  <si>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900 0104 01 1 01 77020 000</t>
  </si>
  <si>
    <t>900 0104 01 1 01 77020 100</t>
  </si>
  <si>
    <t>900 0104 01 1 01 77020 120</t>
  </si>
  <si>
    <t xml:space="preserve">  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</si>
  <si>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900 0104 01 1 01 77030 000</t>
  </si>
  <si>
    <t>900 0104 01 1 01 77030 100</t>
  </si>
  <si>
    <t>900 0104 01 1 01 77030 120</t>
  </si>
  <si>
    <t xml:space="preserve">  Реализация государственных полномочий по определению перечня должностных лиц</t>
  </si>
  <si>
    <t>900 0104 01 1 01 77150 000</t>
  </si>
  <si>
    <t>900 0104 01 1 01 77150 200</t>
  </si>
  <si>
    <t>900 0104 01 1 01 77150 240</t>
  </si>
  <si>
    <t xml:space="preserve">  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</si>
  <si>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900 0104 01 1 01 77510 000</t>
  </si>
  <si>
    <t>900 0104 01 1 01 77510 100</t>
  </si>
  <si>
    <t>900 0104 01 1 01 77510 120</t>
  </si>
  <si>
    <t xml:space="preserve">  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</t>
  </si>
  <si>
    <t>900 0104 01 1 01 77540 000</t>
  </si>
  <si>
    <t>900 0104 01 1 01 77540 100</t>
  </si>
  <si>
    <t>900 0104 01 1 01 77540 120</t>
  </si>
  <si>
    <t xml:space="preserve">  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</si>
  <si>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900 0104 01 1 01 77550 000</t>
  </si>
  <si>
    <t>900 0104 01 1 01 77550 100</t>
  </si>
  <si>
    <t>900 0104 01 1 01 77550 120</t>
  </si>
  <si>
    <t xml:space="preserve">  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</si>
  <si>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900 0104 01 1 01 77560 000</t>
  </si>
  <si>
    <t>900 0104 01 1 01 77560 200</t>
  </si>
  <si>
    <t>900 0104 01 1 01 77560 240</t>
  </si>
  <si>
    <t xml:space="preserve">  Cтимулирование применения специального налогового режима "Налог на профессиональный доход"</t>
  </si>
  <si>
    <t>900 0104 01 1 01 78050 000</t>
  </si>
  <si>
    <t>900 0104 01 1 01 78050 100</t>
  </si>
  <si>
    <t>900 0104 01 1 01 78050 120</t>
  </si>
  <si>
    <t xml:space="preserve">  Осуществление государственных полномочий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родителей, по договорам найма специализированных</t>
  </si>
  <si>
    <t>900 0104 26 0 01 Д0820 000</t>
  </si>
  <si>
    <t>900 0104 26 0 01 Д0820 100</t>
  </si>
  <si>
    <t>900 0104 26 0 01 Д0820 120</t>
  </si>
  <si>
    <t>900 0104 26 0 01 Д0820 200</t>
  </si>
  <si>
    <t>900 0104 26 0 01 Д0820 240</t>
  </si>
  <si>
    <t xml:space="preserve">  Исполнение судебных актов, предусматривающих обращение взыскания на средства местного бюджета Республики Мордовия</t>
  </si>
  <si>
    <t>900 0104 89 1 00 41220 000</t>
  </si>
  <si>
    <t>900 0104 89 1 00 41220 800</t>
  </si>
  <si>
    <t>900 0104 89 1 00 41220 830</t>
  </si>
  <si>
    <t xml:space="preserve">  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</si>
  <si>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900 0104 89 1 00 77580 000</t>
  </si>
  <si>
    <t>900 0104 89 1 00 77580 100</t>
  </si>
  <si>
    <t>900 0104 89 1 00 77580 120</t>
  </si>
  <si>
    <t>900 0104 89 1 00 77580 200</t>
  </si>
  <si>
    <t>900 0104 89 1 00 77580 240</t>
  </si>
  <si>
    <t>900 0111 89 1 00 41180 000</t>
  </si>
  <si>
    <t>900 0111 89 1 00 41180 800</t>
  </si>
  <si>
    <t>900 0111 89 1 00 41180 870</t>
  </si>
  <si>
    <t xml:space="preserve">  Учреждения по обеспечению хозяйственного обслуживания</t>
  </si>
  <si>
    <t>900 0113 01 6 02 61020 000</t>
  </si>
  <si>
    <t xml:space="preserve">  Предоставление субсидий бюджетным, автономным учреждениям и иным некоммерческим организациям</t>
  </si>
  <si>
    <t>900 0113 01 6 02 61020 600</t>
  </si>
  <si>
    <t xml:space="preserve">  Субсидии бюджетным учреждениям</t>
  </si>
  <si>
    <t>900 0113 01 6 02 61020 610</t>
  </si>
  <si>
    <t xml:space="preserve">  Мероприятия по энергосбережению и повышению энергоэффективности</t>
  </si>
  <si>
    <t>900 0113 12 0 01 42090 000</t>
  </si>
  <si>
    <t>900 0113 12 0 01 42090 600</t>
  </si>
  <si>
    <t>900 0113 12 0 01 42090 610</t>
  </si>
  <si>
    <t xml:space="preserve">  МП "Противодействие коррупции в ОМС"</t>
  </si>
  <si>
    <t>900 0113 23 0 03 42380 000</t>
  </si>
  <si>
    <t>900 0113 23 0 03 42380 200</t>
  </si>
  <si>
    <t>900 0113 23 0 03 42380 240</t>
  </si>
  <si>
    <t xml:space="preserve">  Мероприятия по поддержке субъектов малого и среднего предпринимательства в Республике Мордовия</t>
  </si>
  <si>
    <t>900 0113 29 0 01 42060 000</t>
  </si>
  <si>
    <t>900 0113 29 0 01 42060 200</t>
  </si>
  <si>
    <t>900 0113 29 0 01 42060 240</t>
  </si>
  <si>
    <t>900 0113 89 1 00 41210 000</t>
  </si>
  <si>
    <t>900 0113 89 1 00 41210 200</t>
  </si>
  <si>
    <t>900 0113 89 1 00 41210 240</t>
  </si>
  <si>
    <t xml:space="preserve">  Осуществление переданных полномочий Российской Федерации на государственную регистрацию актов гражданского состояния</t>
  </si>
  <si>
    <t>900 0304 89 1 00 59300 000</t>
  </si>
  <si>
    <t>900 0304 89 1 00 59300 100</t>
  </si>
  <si>
    <t>900 0304 89 1 00 59300 120</t>
  </si>
  <si>
    <t>900 0304 89 1 00 59300 200</t>
  </si>
  <si>
    <t>900 0304 89 1 00 59300 240</t>
  </si>
  <si>
    <t xml:space="preserve">  Осуществление переданных органам государственной власти субъектов Российской Федерации в соответствии с пунктом1статьи 4 Федерального закона "Об актах гражданского состояния" полномочий Российской Федерации на государственную регистрацию</t>
  </si>
  <si>
    <t>900 0304 89 1 00 59303 000</t>
  </si>
  <si>
    <t>900 0304 89 1 00 59303 800</t>
  </si>
  <si>
    <t>900 0304 89 1 00 59303 850</t>
  </si>
  <si>
    <t xml:space="preserve">  Осуществление переданных полномочий Российской Федерации на государственную регистрацию актов гражданского состояния за счет средств местных бюджетов</t>
  </si>
  <si>
    <t>900 0304 89 1 00 Y9300 000</t>
  </si>
  <si>
    <t>900 0304 89 1 00 Y9300 100</t>
  </si>
  <si>
    <t>900 0304 89 1 00 Y9300 120</t>
  </si>
  <si>
    <t>900 0304 89 1 00 Y9300 200</t>
  </si>
  <si>
    <t>900 0304 89 1 00 Y9300 240</t>
  </si>
  <si>
    <t xml:space="preserve">  Мероприятия по укреплению общественного порядка и обеспечению общественной безопасности</t>
  </si>
  <si>
    <t>900 0314 36 0 04 42300 000</t>
  </si>
  <si>
    <t>900 0314 36 0 04 42300 200</t>
  </si>
  <si>
    <t>900 0314 36 0 04 42300 240</t>
  </si>
  <si>
    <t xml:space="preserve">  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«О дополнительных мерах по подготовке и закреплению молодых специалистов в сельскохозяйственном производстве»</t>
  </si>
  <si>
    <t>900 0405 09 1 01 77160 000</t>
  </si>
  <si>
    <t>900 0405 09 1 01 77160 300</t>
  </si>
  <si>
    <t xml:space="preserve">  Иные выплаты населению</t>
  </si>
  <si>
    <t>900 0405 09 1 01 77160 360</t>
  </si>
  <si>
    <t xml:space="preserve">  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</si>
  <si>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900 0405 09 1 01 77200 000</t>
  </si>
  <si>
    <t>900 0405 09 1 01 77200 300</t>
  </si>
  <si>
    <t>900 0405 09 1 01 77200 360</t>
  </si>
  <si>
    <t xml:space="preserve">  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</t>
  </si>
  <si>
    <t>900 0405 89 1 00 77220 000</t>
  </si>
  <si>
    <t>900 0405 89 1 00 77220 200</t>
  </si>
  <si>
    <t>900 0405 89 1 00 77220 240</t>
  </si>
  <si>
    <t xml:space="preserve">  Организация транспортного обслуживания населения по муниципальным маршрутам</t>
  </si>
  <si>
    <t>900 0408 10 1 01 42620 000</t>
  </si>
  <si>
    <t>900 0408 10 1 01 42620 200</t>
  </si>
  <si>
    <t>900 0408 10 1 01 42620 240</t>
  </si>
  <si>
    <t xml:space="preserve">  Субсидии на софинансирование мероприятий по организации транспортного обслуживания населения по муниципальным маршрутам на территории Республики Мордовия</t>
  </si>
  <si>
    <t>900 0408 10 1 02 S6340 000</t>
  </si>
  <si>
    <t>900 0408 10 1 02 S6340 200</t>
  </si>
  <si>
    <t>900 0408 10 1 02 S6340 240</t>
  </si>
  <si>
    <t xml:space="preserve">  Содержание автомобильных дорог общего пользования местного значения (акцизы)</t>
  </si>
  <si>
    <t>900 0409 13 0 01 42510 000</t>
  </si>
  <si>
    <t>900 0409 13 0 01 42510 200</t>
  </si>
  <si>
    <t>900 0409 13 0 01 42510 240</t>
  </si>
  <si>
    <t xml:space="preserve">  Развитие транспортной инфраструктуры на сельских территориях</t>
  </si>
  <si>
    <t>900 0409 22 2 02 L3720 000</t>
  </si>
  <si>
    <t xml:space="preserve">  Капитальные вложения в объекты государственной (муниципальной) собственности</t>
  </si>
  <si>
    <t>900 0409 22 2 02 L3720 400</t>
  </si>
  <si>
    <t xml:space="preserve">  Бюджетные инвестиции</t>
  </si>
  <si>
    <t>900 0409 22 2 02 L3720 410</t>
  </si>
  <si>
    <t xml:space="preserve">  Мероприятия в области формирования информационного общества</t>
  </si>
  <si>
    <t>900 0410 18 0 01 42070 000</t>
  </si>
  <si>
    <t>900 0410 18 0 01 42070 200</t>
  </si>
  <si>
    <t>900 0410 18 0 01 42070 240</t>
  </si>
  <si>
    <t xml:space="preserve">  Мероприятия по оценке недвижимости, признанию прав и регулированию отношений по муниципальной собственности</t>
  </si>
  <si>
    <t>900 0412 01 3 01 42200 000</t>
  </si>
  <si>
    <t>900 0412 01 3 01 42200 200</t>
  </si>
  <si>
    <t>900 0412 01 3 01 42200 240</t>
  </si>
  <si>
    <t>900 0412 01 3 01 42200 800</t>
  </si>
  <si>
    <t>900 0412 01 3 01 42200 850</t>
  </si>
  <si>
    <t>900 0412 01 3 01 Д5110 000</t>
  </si>
  <si>
    <t>900 0412 01 3 01 Д5110 200</t>
  </si>
  <si>
    <t>900 0412 01 3 01 Д5110 240</t>
  </si>
  <si>
    <t>900 0412 01 3 02 S6290 000</t>
  </si>
  <si>
    <t>900 0412 01 3 02 S6290 200</t>
  </si>
  <si>
    <t>900 0412 01 3 02 S6290 240</t>
  </si>
  <si>
    <t>900 0501 22 1 01 L5760 000</t>
  </si>
  <si>
    <t>900 0501 22 1 01 L5760 400</t>
  </si>
  <si>
    <t>900 0501 22 1 01 L5760 410</t>
  </si>
  <si>
    <t>900 0501 27 0 01 42360 000</t>
  </si>
  <si>
    <t>900 0501 27 0 01 42360 200</t>
  </si>
  <si>
    <t>900 0501 27 0 01 42360 240</t>
  </si>
  <si>
    <t>900 0502 27 0 02 42020 000</t>
  </si>
  <si>
    <t>900 0502 27 0 02 42020 200</t>
  </si>
  <si>
    <t>900 0502 27 0 02 42020 240</t>
  </si>
  <si>
    <t xml:space="preserve">  Мероприятия в области охраны окружающей среды</t>
  </si>
  <si>
    <t>900 0603 14 1 01 42050 000</t>
  </si>
  <si>
    <t>900 0603 14 1 01 42050 200</t>
  </si>
  <si>
    <t>900 0603 14 1 01 42050 240</t>
  </si>
  <si>
    <t xml:space="preserve">  Подготовка, переподготовка и повышение кадров</t>
  </si>
  <si>
    <t>900 0705 01 2 02 41250 000</t>
  </si>
  <si>
    <t>900 0705 01 2 02 41250 200</t>
  </si>
  <si>
    <t>900 0705 01 2 02 41250 240</t>
  </si>
  <si>
    <t xml:space="preserve">  Молодежная политика и оздоровление детей</t>
  </si>
  <si>
    <t>900 0707 33 0 01 42110 000</t>
  </si>
  <si>
    <t>900 0707 33 0 01 42110 200</t>
  </si>
  <si>
    <t>900 0707 33 0 01 42110 240</t>
  </si>
  <si>
    <t>900 0804 01 6 02 61020 000</t>
  </si>
  <si>
    <t>900 0804 01 6 02 61020 600</t>
  </si>
  <si>
    <t>900 0804 01 6 02 61020 610</t>
  </si>
  <si>
    <t xml:space="preserve">  Доплата к пенсиям муниципальных служащих</t>
  </si>
  <si>
    <t>900 1001 01 2 01 03010 000</t>
  </si>
  <si>
    <t>900 1001 01 2 01 03010 200</t>
  </si>
  <si>
    <t>900 1001 01 2 01 03010 240</t>
  </si>
  <si>
    <t>900 1001 01 2 01 03010 300</t>
  </si>
  <si>
    <t>900 1001 01 2 01 03010 310</t>
  </si>
  <si>
    <t xml:space="preserve">  Социальные выплаты гражданам, нуждающимся в улучшении жилищных условий, на строительство или приобретение жилья</t>
  </si>
  <si>
    <t>900 1003 04 0 01 03020 000</t>
  </si>
  <si>
    <t>900 1003 04 0 01 03020 300</t>
  </si>
  <si>
    <t xml:space="preserve">  Социальные выплаты гражданам, кроме публичных нормативных социальных выплат</t>
  </si>
  <si>
    <t>900 1003 04 0 01 03020 320</t>
  </si>
  <si>
    <t xml:space="preserve">  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</si>
  <si>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900 1003 09 1 01 77190 000</t>
  </si>
  <si>
    <t>900 1003 09 1 01 77190 300</t>
  </si>
  <si>
    <t>900 1003 09 1 01 77190 310</t>
  </si>
  <si>
    <t xml:space="preserve">  Улучшение жилищных условий граждан, проживающих на сельских территориях</t>
  </si>
  <si>
    <t>900 1003 22 1 01 02040 000</t>
  </si>
  <si>
    <t>900 1003 22 1 01 02040 300</t>
  </si>
  <si>
    <t>900 1003 22 1 01 02040 320</t>
  </si>
  <si>
    <t xml:space="preserve">  Материальная помощь гражданам, оказавшимся в трудной жизненной ситуации</t>
  </si>
  <si>
    <t>900 1003 89 1 00 01160 000</t>
  </si>
  <si>
    <t>900 1003 89 1 00 01160 300</t>
  </si>
  <si>
    <t>900 1003 89 1 00 01160 310</t>
  </si>
  <si>
    <t>900 1004 26 0 01 Д0820 000</t>
  </si>
  <si>
    <t>900 1004 26 0 01 Д0820 400</t>
  </si>
  <si>
    <t>900 1004 26 0 01 Д0820 410</t>
  </si>
  <si>
    <t xml:space="preserve">  Мероприятия в области социальной политики</t>
  </si>
  <si>
    <t>900 1006 41 0 01 42080 000</t>
  </si>
  <si>
    <t>900 1006 41 0 01 42080 200</t>
  </si>
  <si>
    <t>900 1006 41 0 01 42080 240</t>
  </si>
  <si>
    <t xml:space="preserve">  Субсидии на поддержку социально ориентированных некоммерческих организаций</t>
  </si>
  <si>
    <t>900 1006 89 1 00 91010 000</t>
  </si>
  <si>
    <t>900 1006 89 1 00 91010 600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</si>
  <si>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</si>
  <si>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900 1006 89 1 00 91010 630</t>
  </si>
  <si>
    <t xml:space="preserve">  Мероприятия в области спорта и физической культуры</t>
  </si>
  <si>
    <t>900 1101 06 0 01 42040 000</t>
  </si>
  <si>
    <t>900 1101 06 0 01 42040 200</t>
  </si>
  <si>
    <t>900 1101 06 0 01 42040 240</t>
  </si>
  <si>
    <t xml:space="preserve">  Мероприятие в области спорта и физической культуры</t>
  </si>
  <si>
    <t>900 1101 21 0 03 42040 000</t>
  </si>
  <si>
    <t>900 1101 21 0 03 42040 200</t>
  </si>
  <si>
    <t>900 1101 21 0 03 42040 240</t>
  </si>
  <si>
    <t xml:space="preserve">  Предоставление субсидии некомерческим организациям</t>
  </si>
  <si>
    <t>900 1202 24 0 02 91010 000</t>
  </si>
  <si>
    <t>900 1202 24 0 02 91010 600</t>
  </si>
  <si>
    <t>900 1202 24 0 02 91010 630</t>
  </si>
  <si>
    <t xml:space="preserve">  Расходы на выплаты по оплате труда работников органов местного самоуправления Республики Мордовия</t>
  </si>
  <si>
    <t>901 0106 17 0 01 41110 000</t>
  </si>
  <si>
    <t>901 0106 17 0 01 41110 100</t>
  </si>
  <si>
    <t>901 0106 17 0 01 41110 120</t>
  </si>
  <si>
    <t xml:space="preserve">  Расходы на обеспечение функций органов местного самоуправления Республики Мордовия</t>
  </si>
  <si>
    <t>901 0106 17 0 01 41120 000</t>
  </si>
  <si>
    <t>901 0106 17 0 01 41120 100</t>
  </si>
  <si>
    <t>901 0106 17 0 01 41120 120</t>
  </si>
  <si>
    <t>901 0106 17 0 01 41120 200</t>
  </si>
  <si>
    <t>901 0106 17 0 01 41120 240</t>
  </si>
  <si>
    <t>901 0106 17 0 01 41120 800</t>
  </si>
  <si>
    <t>901 0106 17 0 01 41120 850</t>
  </si>
  <si>
    <t xml:space="preserve">  Стимулирование применения на территориях муниципальных образований специального налогового режима "Налог на профессиональный доход"</t>
  </si>
  <si>
    <t>901 0106 17 0 01 78050 000</t>
  </si>
  <si>
    <t>901 0106 17 0 01 78050 100</t>
  </si>
  <si>
    <t>901 0106 17 0 01 78050 120</t>
  </si>
  <si>
    <t xml:space="preserve">  Централизованные бухгалтерии</t>
  </si>
  <si>
    <t>901 0113 01 6 01 61230 000</t>
  </si>
  <si>
    <t>901 0113 01 6 01 61230 600</t>
  </si>
  <si>
    <t>901 0113 01 6 01 61230 610</t>
  </si>
  <si>
    <t xml:space="preserve">  Архивные учреждения</t>
  </si>
  <si>
    <t>901 0113 89 1 00 61030 000</t>
  </si>
  <si>
    <t>901 0113 89 1 00 61030 100</t>
  </si>
  <si>
    <t xml:space="preserve">  Расходы на выплаты персоналу казенных учреждений</t>
  </si>
  <si>
    <t>901 0113 89 1 00 61030 110</t>
  </si>
  <si>
    <t>901 0113 89 1 00 61030 200</t>
  </si>
  <si>
    <t>901 0113 89 1 00 61030 240</t>
  </si>
  <si>
    <t>901 0113 89 1 00 61030 800</t>
  </si>
  <si>
    <t>901 0113 89 1 00 61030 850</t>
  </si>
  <si>
    <t xml:space="preserve">  Учреждения по защите населения и территории от чрезвычайных ситуаций природного и техногенного характера, гражданской обороне</t>
  </si>
  <si>
    <t>901 0310 01 4 01 61040 000</t>
  </si>
  <si>
    <t>901 0310 01 4 01 61040 100</t>
  </si>
  <si>
    <t>901 0310 01 4 01 61040 110</t>
  </si>
  <si>
    <t>901 0310 01 4 01 61040 200</t>
  </si>
  <si>
    <t>901 0310 01 4 01 61040 240</t>
  </si>
  <si>
    <t>901 0310 01 4 01 61040 800</t>
  </si>
  <si>
    <t>901 0310 01 4 01 61040 850</t>
  </si>
  <si>
    <t>901 0409 13 0 02 44102 000</t>
  </si>
  <si>
    <t xml:space="preserve">  Межбюджетные трансферты</t>
  </si>
  <si>
    <t>901 0409 13 0 02 44102 500</t>
  </si>
  <si>
    <t>901 0409 13 0 02 44102 540</t>
  </si>
  <si>
    <t>901 0412 01 3 01 Д5110 000</t>
  </si>
  <si>
    <t>901 0412 01 3 01 Д5110 500</t>
  </si>
  <si>
    <t>901 0412 01 3 01 Д5110 540</t>
  </si>
  <si>
    <t>901 0412 01 3 02 S6290 000</t>
  </si>
  <si>
    <t>901 0412 01 3 02 S6290 500</t>
  </si>
  <si>
    <t>901 0412 01 3 02 S6290 540</t>
  </si>
  <si>
    <t xml:space="preserve">  Обслуживание муниципального далга</t>
  </si>
  <si>
    <t>901 1301 17 0 02 41240 000</t>
  </si>
  <si>
    <t>901 1301 17 0 02 41240 700</t>
  </si>
  <si>
    <t>901 1301 17 0 02 41240 730</t>
  </si>
  <si>
    <t xml:space="preserve">  дотация на выравнивание 2019</t>
  </si>
  <si>
    <t>901 1401 17 0 03 44010 000</t>
  </si>
  <si>
    <t>901 1401 17 0 03 44010 500</t>
  </si>
  <si>
    <t xml:space="preserve">  Дотации</t>
  </si>
  <si>
    <t>901 1401 17 0 03 44010 510</t>
  </si>
  <si>
    <t>901 1403 17 0 04 44205 000</t>
  </si>
  <si>
    <t>901 1403 17 0 04 44205 500</t>
  </si>
  <si>
    <t xml:space="preserve">  Субсидии</t>
  </si>
  <si>
    <t>901 1403 17 0 04 44205 520</t>
  </si>
  <si>
    <t>902 0104 01 1 01 41110 000</t>
  </si>
  <si>
    <t>902 0104 01 1 01 41110 100</t>
  </si>
  <si>
    <t>902 0104 01 1 01 41110 120</t>
  </si>
  <si>
    <t>902 0104 01 1 01 41120 000</t>
  </si>
  <si>
    <t>902 0104 01 1 01 41120 100</t>
  </si>
  <si>
    <t>902 0104 01 1 01 41120 120</t>
  </si>
  <si>
    <t>902 0104 01 1 01 41120 200</t>
  </si>
  <si>
    <t>902 0104 01 1 01 41120 240</t>
  </si>
  <si>
    <t>902 0104 01 1 01 41120 800</t>
  </si>
  <si>
    <t>902 0104 01 1 01 41120 850</t>
  </si>
  <si>
    <t xml:space="preserve">  Дошкольные образовательные организации</t>
  </si>
  <si>
    <t>902 0701 02 1 01 61100 000</t>
  </si>
  <si>
    <t>902 0701 02 1 01 61100 600</t>
  </si>
  <si>
    <t>902 0701 02 1 01 61100 610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</si>
  <si>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организациях,в муниципальных общеобразовательных организациях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</si>
  <si>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902 0701 02 1 01 77090 000</t>
  </si>
  <si>
    <t>902 0701 02 1 01 77090 600</t>
  </si>
  <si>
    <t>902 0701 02 1 01 77090 610</t>
  </si>
  <si>
    <t xml:space="preserve">  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</si>
  <si>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902 0702 02 1 02 53030 000</t>
  </si>
  <si>
    <t>902 0702 02 1 02 53030 600</t>
  </si>
  <si>
    <t>902 0702 02 1 02 53030 610</t>
  </si>
  <si>
    <t xml:space="preserve">  Школы,начальные,неполные средние и средние</t>
  </si>
  <si>
    <t>902 0702 02 1 02 61090 000</t>
  </si>
  <si>
    <t>902 0702 02 1 02 61090 600</t>
  </si>
  <si>
    <t>902 0702 02 1 02 61090 610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</si>
  <si>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</si>
  <si>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902 0702 02 1 02 77080 000</t>
  </si>
  <si>
    <t>902 0702 02 1 02 77080 600</t>
  </si>
  <si>
    <t>902 0702 02 1 02 77080 610</t>
  </si>
  <si>
    <t xml:space="preserve">  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</si>
  <si>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902 0702 02 1 02 L3040 000</t>
  </si>
  <si>
    <t>902 0702 02 1 02 L3040 600</t>
  </si>
  <si>
    <t>902 0702 02 1 02 L3040 610</t>
  </si>
  <si>
    <t xml:space="preserve">  Реализация мероприятий по модернизации школьных систем образования</t>
  </si>
  <si>
    <t>902 0702 02 1 02 L7500 000</t>
  </si>
  <si>
    <t>902 0702 02 1 02 L7500 600</t>
  </si>
  <si>
    <t>902 0702 02 1 02 L7500 610</t>
  </si>
  <si>
    <t>902 0702 02 1 02 V7500 000</t>
  </si>
  <si>
    <t>902 0702 02 1 02 V7500 600</t>
  </si>
  <si>
    <t>902 0702 02 1 02 V7500 610</t>
  </si>
  <si>
    <t xml:space="preserve"> 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</si>
  <si>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902 0702 02 1 E2 50980 000</t>
  </si>
  <si>
    <t>902 0702 02 1 E2 50980 600</t>
  </si>
  <si>
    <t>902 0702 02 1 E2 50980 610</t>
  </si>
  <si>
    <t xml:space="preserve"> 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</si>
  <si>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902 0702 02 1 EВ 51790 000</t>
  </si>
  <si>
    <t>902 0702 02 1 EВ 51790 600</t>
  </si>
  <si>
    <t>902 0702 02 1 EВ 51790 610</t>
  </si>
  <si>
    <t xml:space="preserve">  Учреждения по внешкольной работе с детьми</t>
  </si>
  <si>
    <t>902 0703 02 1 03 61080 000</t>
  </si>
  <si>
    <t>902 0703 02 1 03 61080 600</t>
  </si>
  <si>
    <t>902 0703 02 1 03 61080 610</t>
  </si>
  <si>
    <t>902 0703 05 0 03 61080 000</t>
  </si>
  <si>
    <t>902 0703 05 0 03 61080 600</t>
  </si>
  <si>
    <t>902 0703 05 0 03 61080 610</t>
  </si>
  <si>
    <t xml:space="preserve">  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</si>
  <si>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902 0709 02 2 04 61120 000</t>
  </si>
  <si>
    <t>902 0709 02 2 04 61120 100</t>
  </si>
  <si>
    <t>902 0709 02 2 04 61120 110</t>
  </si>
  <si>
    <t>902 0709 02 2 04 61120 200</t>
  </si>
  <si>
    <t>902 0709 02 2 04 61120 240</t>
  </si>
  <si>
    <t>902 0709 02 2 04 61120 800</t>
  </si>
  <si>
    <t>902 0709 02 2 04 61120 850</t>
  </si>
  <si>
    <t xml:space="preserve">  Осуществление государственных полномочий Республики Мордовия по финансовому обеспечению отдыха и оздоровления детей</t>
  </si>
  <si>
    <t>902 0709 02 2 04 77210 000</t>
  </si>
  <si>
    <t>902 0709 02 2 04 77210 600</t>
  </si>
  <si>
    <t>902 0709 02 2 04 77210 610</t>
  </si>
  <si>
    <t xml:space="preserve">  Дворцы и дома культуры, другие учреждения культуры и средств массовой информации</t>
  </si>
  <si>
    <t>902 0801 05 0 01 61140 000</t>
  </si>
  <si>
    <t>902 0801 05 0 01 61140 600</t>
  </si>
  <si>
    <t>902 0801 05 0 01 61140 610</t>
  </si>
  <si>
    <t xml:space="preserve">  Обеспечение развития и укрепления материально-технической базы домов культуры в населенных пунктах с числом жителей до 50 тысяч человек</t>
  </si>
  <si>
    <t>902 0801 05 0 01 L4670 000</t>
  </si>
  <si>
    <t>902 0801 05 0 01 L4670 600</t>
  </si>
  <si>
    <t>902 0801 05 0 01 L4670 610</t>
  </si>
  <si>
    <t xml:space="preserve">  Библиотеки</t>
  </si>
  <si>
    <t>902 0801 05 0 02 61160 000</t>
  </si>
  <si>
    <t>902 0801 05 0 02 61160 600</t>
  </si>
  <si>
    <t>902 0801 05 0 02 61160 610</t>
  </si>
  <si>
    <t xml:space="preserve">  Развитие сети учреждений культурно-досугового типа</t>
  </si>
  <si>
    <t>902 0801 05 0 A1 55130 000</t>
  </si>
  <si>
    <t>902 0801 05 0 A1 55130 600</t>
  </si>
  <si>
    <t>902 0801 05 0 A1 55130 610</t>
  </si>
  <si>
    <t xml:space="preserve">  Поддержка отрасли культуры</t>
  </si>
  <si>
    <t>902 0801 05 0 A2 55190 000</t>
  </si>
  <si>
    <t>902 0801 05 0 A2 55190 600</t>
  </si>
  <si>
    <t>902 0801 05 0 A2 55190 610</t>
  </si>
  <si>
    <t xml:space="preserve">  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</si>
  <si>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902 1003 02 1 02 42470 000</t>
  </si>
  <si>
    <t>902 1003 02 1 02 42470 600</t>
  </si>
  <si>
    <t>902 1003 02 1 02 42470 610</t>
  </si>
  <si>
    <t xml:space="preserve">  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</si>
  <si>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902 1003 02 1 02 42650 000</t>
  </si>
  <si>
    <t>902 1003 02 1 02 42650 600</t>
  </si>
  <si>
    <t>902 1003 02 1 02 42650 610</t>
  </si>
  <si>
    <t xml:space="preserve">  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</si>
  <si>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902 1004 02 1 02 77070 000</t>
  </si>
  <si>
    <t>902 1004 02 1 02 77070 600</t>
  </si>
  <si>
    <t>902 1004 02 1 02 77070 610</t>
  </si>
  <si>
    <t xml:space="preserve">  Приобретение товаров, работ, услуг в пользу граждан в целях их социального обеспечения</t>
  </si>
  <si>
    <t>902 1004 02 2 05 77180 000</t>
  </si>
  <si>
    <t>902 1004 02 2 05 77180 300</t>
  </si>
  <si>
    <t>902 1004 02 2 05 77180 310</t>
  </si>
  <si>
    <t>902 1004 02 2 05 77180 320</t>
  </si>
  <si>
    <t>Результат исполнения бюджета (дефицит / профицит)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</si>
  <si>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</si>
  <si>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</si>
  <si>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</si>
  <si>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</si>
  <si>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</si>
  <si>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</si>
  <si>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</si>
  <si>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</si>
  <si>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</si>
  <si>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</si>
  <si>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</si>
  <si>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</si>
  <si>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901 01 03 00 00 00 0000 000</t>
  </si>
  <si>
    <t>901 01 03 01 00 00 0000 000</t>
  </si>
  <si>
    <t>901 01 03 01 00 00 0000 800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</si>
  <si>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</si>
  <si>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901 01 03 01 00 05 0000 810</t>
  </si>
  <si>
    <t xml:space="preserve">  Иные источники внутреннего финансирования дефицитов бюджетов</t>
  </si>
  <si>
    <t>901 01 06 00 00 00 0000 000</t>
  </si>
  <si>
    <t xml:space="preserve">  Бюджетные кредиты, предоставленные внутри страны в валюте Российской Федерации</t>
  </si>
  <si>
    <t>901 01 06 05 00 00 0000 000</t>
  </si>
  <si>
    <t xml:space="preserve">  Возврат бюджетных кредитов, предоставленных внутри страны в валюте Российской Федерации</t>
  </si>
  <si>
    <t>901 01 06 05 00 00 0000 600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</si>
  <si>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</si>
  <si>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>901 01 06 05 02 00 0000 600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</si>
  <si>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</si>
  <si>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901 01 06 05 02 05 0000 640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</si>
  <si>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</si>
  <si>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</si>
  <si>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</si>
  <si>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</si>
  <si>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</si>
  <si>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</si>
  <si>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</si>
  <si>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</si>
  <si>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</si>
  <si>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</si>
  <si>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</si>
  <si>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муниципальных районов</t>
  </si>
  <si>
    <t>000 01 05 02 01 05 0000 510</t>
  </si>
  <si>
    <t xml:space="preserve">  Увеличение прочих остатков денежных средств бюджетов сельских поселений</t>
  </si>
  <si>
    <t>000 01 05 02 01 10 0000 510</t>
  </si>
  <si>
    <t>901 00 00 00 00 00 0000 000</t>
  </si>
  <si>
    <t>901 01 05 02 00 00 0000 500</t>
  </si>
  <si>
    <t>901 01 05 02 01 00 0000 510</t>
  </si>
  <si>
    <t>901 01 05 02 01 05 0000 510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</si>
  <si>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</si>
  <si>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</si>
  <si>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</si>
  <si>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</si>
  <si>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</si>
  <si>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</si>
  <si>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</si>
  <si>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муниципальных районов</t>
  </si>
  <si>
    <t>000 01 05 02 01 05 0000 610</t>
  </si>
  <si>
    <t xml:space="preserve">  Уменьшение прочих остатков денежных средств бюджетов сельских поселений</t>
  </si>
  <si>
    <t>000 01 05 02 01 10 0000 610</t>
  </si>
  <si>
    <t>901 01 05 02 00 00 0000 600</t>
  </si>
  <si>
    <t>901 01 05 02 01 00 0000 610</t>
  </si>
  <si>
    <t>901 01 05 02 01 05 0000 610</t>
  </si>
  <si>
    <t>% выполнения</t>
  </si>
  <si>
    <t>План</t>
  </si>
  <si>
    <t xml:space="preserve">   Доходы бюджета Старошайговского муниципального района  за  1 полугодие   2024 года   </t>
  </si>
  <si>
    <t>Расходы  бюджета Старошайговского муниципального района  за 1 полугодие   2024 года</t>
  </si>
  <si>
    <t>план</t>
  </si>
  <si>
    <t>Источники финансирования дефицита  бюджета Старошайговского муницпального района за  1 полугодие  2024 года</t>
  </si>
  <si>
    <t>Приложение 1 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1 полугодие 2024 года от 12 июля 2024г. № 361</t>
  </si>
  <si>
    <t>Приложение 2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1 полугодие 2024 года от 12 июля 2024г.  № 361</t>
  </si>
  <si>
    <t>Приложение 3                                                                                             к постановлению администрации Старошайговского муниципального района "Об исполнении  бюджета 
Старошайговского муниципального района РМ за 1 полугодие 2024 года от 12 июля 2024г.  № 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</si>
</sst>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"/>
    <numFmt numFmtId="165" formatCode="#,##0.00_ ;\-#,##0.00"/>
    <numFmt numFmtId="166" formatCode="#,##0.0"/>
  </numFmts>
  <fonts count="2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4" fillId="0" borderId="5" xfId="10" applyNumberFormat="1" applyProtection="1">
      <alignment horizontal="right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1" fillId="0" borderId="14" xfId="34" applyNumberFormat="1" applyProtection="1"/>
    <xf numFmtId="0" fontId="1" fillId="0" borderId="5" xfId="35" applyNumberFormat="1" applyProtection="1"/>
    <xf numFmtId="0" fontId="6" fillId="0" borderId="31" xfId="77" applyNumberFormat="1" applyProtection="1"/>
    <xf numFmtId="0" fontId="14" fillId="0" borderId="13" xfId="36" applyNumberFormat="1" applyFont="1" applyProtection="1">
      <alignment horizontal="center" vertical="center"/>
    </xf>
    <xf numFmtId="0" fontId="14" fillId="0" borderId="4" xfId="37" applyNumberFormat="1" applyFont="1" applyProtection="1">
      <alignment horizontal="center" vertical="center"/>
    </xf>
    <xf numFmtId="49" fontId="14" fillId="0" borderId="4" xfId="38" applyNumberFormat="1" applyFont="1" applyProtection="1">
      <alignment horizontal="center" vertical="center"/>
    </xf>
    <xf numFmtId="0" fontId="14" fillId="0" borderId="15" xfId="39" applyNumberFormat="1" applyFont="1" applyProtection="1">
      <alignment horizontal="left" wrapText="1"/>
    </xf>
    <xf numFmtId="49" fontId="14" fillId="0" borderId="17" xfId="41" applyNumberFormat="1" applyFont="1" applyProtection="1">
      <alignment horizontal="center"/>
    </xf>
    <xf numFmtId="0" fontId="14" fillId="0" borderId="18" xfId="43" applyNumberFormat="1" applyFont="1" applyProtection="1">
      <alignment horizontal="left" wrapText="1"/>
    </xf>
    <xf numFmtId="49" fontId="14" fillId="0" borderId="20" xfId="45" applyNumberFormat="1" applyFont="1" applyProtection="1">
      <alignment horizontal="center"/>
    </xf>
    <xf numFmtId="0" fontId="14" fillId="0" borderId="21" xfId="47" applyNumberFormat="1" applyFont="1" applyProtection="1">
      <alignment horizontal="left" wrapText="1" indent="2"/>
    </xf>
    <xf numFmtId="49" fontId="14" fillId="0" borderId="23" xfId="49" applyNumberFormat="1" applyFont="1" applyProtection="1">
      <alignment horizontal="center"/>
    </xf>
    <xf numFmtId="0" fontId="16" fillId="0" borderId="0" xfId="0" applyFont="1" applyProtection="1">
      <protection locked="0"/>
    </xf>
    <xf numFmtId="0" fontId="17" fillId="0" borderId="5" xfId="52" applyNumberFormat="1" applyFont="1" applyProtection="1">
      <alignment horizontal="center"/>
    </xf>
    <xf numFmtId="0" fontId="18" fillId="0" borderId="0" xfId="0" applyFont="1" applyProtection="1">
      <protection locked="0"/>
    </xf>
    <xf numFmtId="0" fontId="12" fillId="0" borderId="4" xfId="53" applyNumberFormat="1" applyFont="1" applyProtection="1">
      <alignment horizontal="center" vertical="center" shrinkToFit="1"/>
    </xf>
    <xf numFmtId="49" fontId="12" fillId="0" borderId="4" xfId="54" applyNumberFormat="1" applyFont="1" applyProtection="1">
      <alignment horizontal="center" vertical="center" shrinkToFit="1"/>
    </xf>
    <xf numFmtId="49" fontId="12" fillId="0" borderId="5" xfId="55" applyNumberFormat="1" applyFont="1" applyProtection="1"/>
    <xf numFmtId="49" fontId="12" fillId="0" borderId="17" xfId="41" applyNumberFormat="1" applyFont="1" applyProtection="1">
      <alignment horizontal="center"/>
    </xf>
    <xf numFmtId="49" fontId="12" fillId="0" borderId="8" xfId="59" applyNumberFormat="1" applyFont="1" applyProtection="1"/>
    <xf numFmtId="49" fontId="12" fillId="0" borderId="20" xfId="45" applyNumberFormat="1" applyFont="1" applyProtection="1">
      <alignment horizontal="center"/>
    </xf>
    <xf numFmtId="49" fontId="12" fillId="0" borderId="23" xfId="65" applyNumberFormat="1" applyFont="1" applyProtection="1">
      <alignment horizontal="center" wrapText="1"/>
    </xf>
    <xf numFmtId="0" fontId="12" fillId="0" borderId="8" xfId="68" applyNumberFormat="1" applyFont="1" applyProtection="1">
      <alignment wrapText="1"/>
    </xf>
    <xf numFmtId="49" fontId="12" fillId="0" borderId="29" xfId="72" applyNumberFormat="1" applyFont="1" applyProtection="1">
      <alignment horizontal="center"/>
    </xf>
    <xf numFmtId="0" fontId="12" fillId="0" borderId="8" xfId="75" applyNumberFormat="1" applyFont="1" applyProtection="1"/>
    <xf numFmtId="4" fontId="19" fillId="0" borderId="29" xfId="73" applyNumberFormat="1" applyFont="1" applyProtection="1">
      <alignment horizontal="right" shrinkToFit="1"/>
    </xf>
    <xf numFmtId="49" fontId="19" fillId="0" borderId="30" xfId="74" applyNumberFormat="1" applyFont="1" applyProtection="1">
      <alignment horizontal="center"/>
    </xf>
    <xf numFmtId="49" fontId="12" fillId="0" borderId="1" xfId="80" applyNumberFormat="1" applyFont="1" applyProtection="1">
      <alignment horizontal="center"/>
    </xf>
    <xf numFmtId="0" fontId="12" fillId="0" borderId="2" xfId="84" applyNumberFormat="1" applyFont="1" applyProtection="1">
      <alignment horizontal="center" shrinkToFit="1"/>
    </xf>
    <xf numFmtId="49" fontId="12" fillId="0" borderId="2" xfId="85" applyNumberFormat="1" applyFont="1" applyProtection="1">
      <alignment horizontal="center" vertical="center" shrinkToFit="1"/>
    </xf>
    <xf numFmtId="49" fontId="12" fillId="0" borderId="2" xfId="86" applyNumberFormat="1" applyFont="1" applyProtection="1">
      <alignment shrinkToFit="1"/>
    </xf>
    <xf numFmtId="49" fontId="12" fillId="0" borderId="2" xfId="87" applyNumberFormat="1" applyFont="1" applyProtection="1">
      <alignment horizontal="right"/>
    </xf>
    <xf numFmtId="49" fontId="12" fillId="0" borderId="17" xfId="89" applyNumberFormat="1" applyFont="1" applyProtection="1">
      <alignment horizontal="center" vertical="center"/>
    </xf>
    <xf numFmtId="49" fontId="12" fillId="0" borderId="13" xfId="92" applyNumberFormat="1" applyFont="1" applyProtection="1">
      <alignment horizontal="center" vertical="center"/>
    </xf>
    <xf numFmtId="49" fontId="12" fillId="0" borderId="13" xfId="102" applyNumberFormat="1" applyFont="1" applyProtection="1">
      <alignment horizontal="center" vertical="center" shrinkToFit="1"/>
    </xf>
    <xf numFmtId="0" fontId="12" fillId="0" borderId="31" xfId="104" applyNumberFormat="1" applyFont="1" applyProtection="1">
      <alignment horizontal="left"/>
    </xf>
    <xf numFmtId="0" fontId="12" fillId="0" borderId="31" xfId="105" applyNumberFormat="1" applyFont="1" applyProtection="1"/>
    <xf numFmtId="49" fontId="12" fillId="0" borderId="31" xfId="106" applyNumberFormat="1" applyFont="1" applyProtection="1"/>
    <xf numFmtId="0" fontId="15" fillId="0" borderId="13" xfId="36" applyNumberFormat="1" applyFont="1" applyProtection="1">
      <alignment horizontal="center" vertical="center"/>
    </xf>
    <xf numFmtId="0" fontId="15" fillId="0" borderId="15" xfId="39" applyNumberFormat="1" applyFont="1" applyProtection="1">
      <alignment horizontal="left" wrapText="1"/>
    </xf>
    <xf numFmtId="0" fontId="15" fillId="0" borderId="18" xfId="43" applyNumberFormat="1" applyFont="1" applyProtection="1">
      <alignment horizontal="left" wrapText="1"/>
    </xf>
    <xf numFmtId="0" fontId="11" fillId="0" borderId="0" xfId="0" applyFont="1" applyProtection="1">
      <protection locked="0"/>
    </xf>
    <xf numFmtId="0" fontId="21" fillId="0" borderId="1" xfId="15" applyNumberFormat="1" applyFont="1" applyProtection="1"/>
    <xf numFmtId="0" fontId="22" fillId="0" borderId="0" xfId="0" applyFont="1" applyProtection="1">
      <protection locked="0"/>
    </xf>
    <xf numFmtId="0" fontId="15" fillId="0" borderId="26" xfId="63" applyNumberFormat="1" applyFont="1" applyProtection="1">
      <alignment horizontal="left" wrapText="1"/>
    </xf>
    <xf numFmtId="0" fontId="15" fillId="0" borderId="27" xfId="70" applyNumberFormat="1" applyFont="1" applyProtection="1">
      <alignment horizontal="left" wrapText="1"/>
    </xf>
    <xf numFmtId="0" fontId="20" fillId="0" borderId="11" xfId="76" applyNumberFormat="1" applyFont="1" applyProtection="1"/>
    <xf numFmtId="0" fontId="15" fillId="0" borderId="1" xfId="78" applyNumberFormat="1" applyFont="1" applyProtection="1">
      <alignment wrapText="1"/>
    </xf>
    <xf numFmtId="0" fontId="15" fillId="0" borderId="2" xfId="82" applyNumberFormat="1" applyFont="1" applyProtection="1">
      <alignment horizontal="left"/>
    </xf>
    <xf numFmtId="0" fontId="15" fillId="0" borderId="15" xfId="90" applyNumberFormat="1" applyFont="1" applyProtection="1">
      <alignment horizontal="left" wrapText="1" indent="2"/>
    </xf>
    <xf numFmtId="0" fontId="15" fillId="0" borderId="33" xfId="95" applyNumberFormat="1" applyFont="1" applyProtection="1">
      <alignment horizontal="left" wrapText="1"/>
    </xf>
    <xf numFmtId="0" fontId="15" fillId="0" borderId="18" xfId="98" applyNumberFormat="1" applyFont="1" applyProtection="1">
      <alignment horizontal="left" wrapText="1" indent="2"/>
    </xf>
    <xf numFmtId="0" fontId="15" fillId="0" borderId="27" xfId="99" applyNumberFormat="1" applyFont="1" applyProtection="1">
      <alignment wrapText="1"/>
    </xf>
    <xf numFmtId="0" fontId="15" fillId="0" borderId="27" xfId="100" applyNumberFormat="1" applyFont="1" applyProtection="1"/>
    <xf numFmtId="0" fontId="15" fillId="0" borderId="11" xfId="103" applyNumberFormat="1" applyFont="1" applyProtection="1">
      <alignment horizontal="left"/>
    </xf>
    <xf numFmtId="0" fontId="13" fillId="0" borderId="2" xfId="29" applyNumberFormat="1" applyFont="1" applyProtection="1">
      <alignment horizontal="center"/>
    </xf>
    <xf numFmtId="0" fontId="13" fillId="0" borderId="2" xfId="29" applyFont="1">
      <alignment horizontal="center"/>
    </xf>
    <xf numFmtId="0" fontId="14" fillId="0" borderId="13" xfId="32" applyNumberFormat="1" applyFont="1" applyProtection="1">
      <alignment horizontal="center" vertical="top" wrapText="1"/>
    </xf>
    <xf numFmtId="0" fontId="14" fillId="0" borderId="13" xfId="32" applyFont="1">
      <alignment horizontal="center" vertical="top" wrapText="1"/>
    </xf>
    <xf numFmtId="49" fontId="14" fillId="0" borderId="13" xfId="33" applyNumberFormat="1" applyFont="1" applyProtection="1">
      <alignment horizontal="center" vertical="top" wrapText="1"/>
    </xf>
    <xf numFmtId="49" fontId="14" fillId="0" borderId="13" xfId="33" applyFont="1">
      <alignment horizontal="center" vertical="top" wrapText="1"/>
    </xf>
    <xf numFmtId="0" fontId="19" fillId="0" borderId="1" xfId="9" applyNumberFormat="1" applyFont="1" applyBorder="1" applyAlignment="1" applyProtection="1">
      <alignment horizontal="center" wrapText="1"/>
    </xf>
    <xf numFmtId="0" fontId="19" fillId="0" borderId="1" xfId="9" applyNumberFormat="1" applyFont="1" applyBorder="1" applyAlignment="1" applyProtection="1">
      <alignment horizontal="center"/>
    </xf>
    <xf numFmtId="0" fontId="13" fillId="0" borderId="1" xfId="2" applyNumberFormat="1" applyFont="1" applyAlignment="1" applyProtection="1">
      <alignment horizontal="center"/>
    </xf>
    <xf numFmtId="0" fontId="12" fillId="0" borderId="13" xfId="32" applyNumberFormat="1" applyFont="1" applyProtection="1">
      <alignment horizontal="center" vertical="top" wrapText="1"/>
    </xf>
    <xf numFmtId="0" fontId="12" fillId="0" borderId="13" xfId="32" applyFont="1">
      <alignment horizontal="center" vertical="top" wrapText="1"/>
    </xf>
    <xf numFmtId="49" fontId="19" fillId="0" borderId="1" xfId="51" applyNumberFormat="1" applyFont="1" applyAlignment="1" applyProtection="1">
      <alignment horizontal="center" wrapText="1"/>
    </xf>
    <xf numFmtId="49" fontId="12" fillId="0" borderId="1" xfId="51" applyNumberFormat="1" applyFont="1" applyAlignment="1" applyProtection="1">
      <alignment horizontal="center"/>
    </xf>
    <xf numFmtId="0" fontId="2" fillId="0" borderId="1" xfId="2" applyNumberFormat="1" applyAlignment="1" applyProtection="1">
      <alignment horizontal="center"/>
    </xf>
    <xf numFmtId="0" fontId="2" fillId="0" borderId="2" xfId="30" applyNumberFormat="1" applyAlignment="1" applyProtection="1">
      <alignment horizontal="center"/>
    </xf>
    <xf numFmtId="0" fontId="15" fillId="0" borderId="13" xfId="32" applyNumberFormat="1" applyFont="1" applyProtection="1">
      <alignment horizontal="center" vertical="top" wrapText="1"/>
    </xf>
    <xf numFmtId="0" fontId="15" fillId="0" borderId="13" xfId="32" applyFont="1">
      <alignment horizontal="center" vertical="top" wrapText="1"/>
    </xf>
    <xf numFmtId="49" fontId="12" fillId="0" borderId="13" xfId="33" applyNumberFormat="1" applyFont="1" applyProtection="1">
      <alignment horizontal="center" vertical="top" wrapText="1"/>
    </xf>
    <xf numFmtId="49" fontId="12" fillId="0" borderId="13" xfId="33" applyFont="1">
      <alignment horizontal="center" vertical="top" wrapText="1"/>
    </xf>
    <xf numFmtId="0" fontId="17" fillId="0" borderId="1" xfId="2" applyNumberFormat="1" applyFont="1" applyProtection="1">
      <alignment horizontal="center"/>
    </xf>
    <xf numFmtId="0" fontId="17" fillId="0" borderId="1" xfId="2" applyFont="1">
      <alignment horizontal="center"/>
    </xf>
    <xf numFmtId="166" fontId="19" fillId="0" borderId="17" xfId="42" applyNumberFormat="1" applyFont="1" applyProtection="1">
      <alignment horizontal="right" shrinkToFit="1"/>
    </xf>
    <xf numFmtId="166" fontId="19" fillId="0" borderId="24" xfId="58" applyNumberFormat="1" applyFont="1" applyProtection="1">
      <alignment horizontal="right" shrinkToFit="1"/>
    </xf>
    <xf numFmtId="166" fontId="19" fillId="0" borderId="20" xfId="61" applyNumberFormat="1" applyFont="1" applyProtection="1">
      <alignment horizontal="right" shrinkToFit="1"/>
    </xf>
    <xf numFmtId="166" fontId="19" fillId="0" borderId="23" xfId="66" applyNumberFormat="1" applyFont="1" applyProtection="1">
      <alignment horizontal="right" wrapText="1"/>
    </xf>
    <xf numFmtId="166" fontId="12" fillId="0" borderId="17" xfId="42" applyNumberFormat="1" applyFont="1" applyProtection="1">
      <alignment horizontal="right" shrinkToFit="1"/>
    </xf>
    <xf numFmtId="166" fontId="12" fillId="0" borderId="20" xfId="46" applyNumberFormat="1" applyFont="1" applyProtection="1">
      <alignment horizontal="right" shrinkToFit="1"/>
    </xf>
    <xf numFmtId="166" fontId="12" fillId="0" borderId="23" xfId="50" applyNumberFormat="1" applyFont="1" applyProtection="1">
      <alignment horizontal="right" shrinkToFit="1"/>
    </xf>
    <xf numFmtId="166" fontId="19" fillId="0" borderId="13" xfId="93" applyNumberFormat="1" applyFont="1" applyProtection="1">
      <alignment horizontal="right" vertical="center" shrinkToFit="1"/>
    </xf>
    <xf numFmtId="166" fontId="19" fillId="0" borderId="13" xfId="96" applyNumberFormat="1" applyFont="1" applyProtection="1">
      <alignment horizontal="right" shrinkToFit="1"/>
    </xf>
  </cellXfs>
  <cellStyles count="136">
    <cellStyle name="br" xfId="123"/>
    <cellStyle name="col" xfId="122"/>
    <cellStyle name="st134" xfId="119"/>
    <cellStyle name="style0" xfId="124"/>
    <cellStyle name="td" xfId="125"/>
    <cellStyle name="tr" xfId="121"/>
    <cellStyle name="xl100" xfId="56"/>
    <cellStyle name="xl101" xfId="69"/>
    <cellStyle name="xl102" xfId="78"/>
    <cellStyle name="xl103" xfId="82"/>
    <cellStyle name="xl104" xfId="90"/>
    <cellStyle name="xl105" xfId="95"/>
    <cellStyle name="xl106" xfId="98"/>
    <cellStyle name="xl107" xfId="130"/>
    <cellStyle name="xl108" xfId="131"/>
    <cellStyle name="xl109" xfId="79"/>
    <cellStyle name="xl110" xfId="83"/>
    <cellStyle name="xl111" xfId="88"/>
    <cellStyle name="xl112" xfId="91"/>
    <cellStyle name="xl113" xfId="132"/>
    <cellStyle name="xl114" xfId="80"/>
    <cellStyle name="xl115" xfId="84"/>
    <cellStyle name="xl116" xfId="89"/>
    <cellStyle name="xl117" xfId="92"/>
    <cellStyle name="xl118" xfId="85"/>
    <cellStyle name="xl119" xfId="93"/>
    <cellStyle name="xl120" xfId="96"/>
    <cellStyle name="xl121" xfId="81"/>
    <cellStyle name="xl122" xfId="86"/>
    <cellStyle name="xl123" xfId="87"/>
    <cellStyle name="xl124" xfId="94"/>
    <cellStyle name="xl125" xfId="97"/>
    <cellStyle name="xl126" xfId="133"/>
    <cellStyle name="xl127" xfId="99"/>
    <cellStyle name="xl128" xfId="100"/>
    <cellStyle name="xl129" xfId="101"/>
    <cellStyle name="xl130" xfId="102"/>
    <cellStyle name="xl131" xfId="103"/>
    <cellStyle name="xl132" xfId="109"/>
    <cellStyle name="xl133" xfId="113"/>
    <cellStyle name="xl134" xfId="108"/>
    <cellStyle name="xl135" xfId="118"/>
    <cellStyle name="xl136" xfId="134"/>
    <cellStyle name="xl137" xfId="120"/>
    <cellStyle name="xl138" xfId="135"/>
    <cellStyle name="xl139" xfId="104"/>
    <cellStyle name="xl140" xfId="107"/>
    <cellStyle name="xl141" xfId="110"/>
    <cellStyle name="xl142" xfId="114"/>
    <cellStyle name="xl143" xfId="116"/>
    <cellStyle name="xl144" xfId="117"/>
    <cellStyle name="xl145" xfId="115"/>
    <cellStyle name="xl146" xfId="105"/>
    <cellStyle name="xl147" xfId="111"/>
    <cellStyle name="xl148" xfId="106"/>
    <cellStyle name="xl149" xfId="112"/>
    <cellStyle name="xl21" xfId="126"/>
    <cellStyle name="xl22" xfId="1"/>
    <cellStyle name="xl23" xfId="2"/>
    <cellStyle name="xl24" xfId="6"/>
    <cellStyle name="xl25" xfId="11"/>
    <cellStyle name="xl26" xfId="17"/>
    <cellStyle name="xl27" xfId="29"/>
    <cellStyle name="xl28" xfId="32"/>
    <cellStyle name="xl29" xfId="36"/>
    <cellStyle name="xl30" xfId="39"/>
    <cellStyle name="xl31" xfId="43"/>
    <cellStyle name="xl32" xfId="47"/>
    <cellStyle name="xl33" xfId="127"/>
    <cellStyle name="xl34" xfId="15"/>
    <cellStyle name="xl35" xfId="21"/>
    <cellStyle name="xl36" xfId="23"/>
    <cellStyle name="xl37" xfId="25"/>
    <cellStyle name="xl38" xfId="37"/>
    <cellStyle name="xl39" xfId="40"/>
    <cellStyle name="xl40" xfId="44"/>
    <cellStyle name="xl41" xfId="48"/>
    <cellStyle name="xl42" xfId="7"/>
    <cellStyle name="xl43" xfId="41"/>
    <cellStyle name="xl44" xfId="45"/>
    <cellStyle name="xl45" xfId="49"/>
    <cellStyle name="xl46" xfId="18"/>
    <cellStyle name="xl47" xfId="26"/>
    <cellStyle name="xl48" xfId="33"/>
    <cellStyle name="xl49" xfId="38"/>
    <cellStyle name="xl50" xfId="42"/>
    <cellStyle name="xl51" xfId="46"/>
    <cellStyle name="xl52" xfId="50"/>
    <cellStyle name="xl53" xfId="8"/>
    <cellStyle name="xl54" xfId="12"/>
    <cellStyle name="xl55" xfId="19"/>
    <cellStyle name="xl56" xfId="24"/>
    <cellStyle name="xl57" xfId="27"/>
    <cellStyle name="xl58" xfId="3"/>
    <cellStyle name="xl59" xfId="9"/>
    <cellStyle name="xl60" xfId="13"/>
    <cellStyle name="xl61" xfId="16"/>
    <cellStyle name="xl62" xfId="20"/>
    <cellStyle name="xl63" xfId="22"/>
    <cellStyle name="xl64" xfId="28"/>
    <cellStyle name="xl65" xfId="4"/>
    <cellStyle name="xl66" xfId="10"/>
    <cellStyle name="xl67" xfId="14"/>
    <cellStyle name="xl68" xfId="30"/>
    <cellStyle name="xl69" xfId="34"/>
    <cellStyle name="xl70" xfId="35"/>
    <cellStyle name="xl71" xfId="5"/>
    <cellStyle name="xl72" xfId="31"/>
    <cellStyle name="xl73" xfId="63"/>
    <cellStyle name="xl74" xfId="128"/>
    <cellStyle name="xl75" xfId="70"/>
    <cellStyle name="xl76" xfId="76"/>
    <cellStyle name="xl77" xfId="57"/>
    <cellStyle name="xl78" xfId="60"/>
    <cellStyle name="xl79" xfId="64"/>
    <cellStyle name="xl80" xfId="129"/>
    <cellStyle name="xl81" xfId="71"/>
    <cellStyle name="xl82" xfId="77"/>
    <cellStyle name="xl83" xfId="53"/>
    <cellStyle name="xl84" xfId="65"/>
    <cellStyle name="xl85" xfId="72"/>
    <cellStyle name="xl86" xfId="54"/>
    <cellStyle name="xl87" xfId="61"/>
    <cellStyle name="xl88" xfId="66"/>
    <cellStyle name="xl89" xfId="73"/>
    <cellStyle name="xl90" xfId="51"/>
    <cellStyle name="xl91" xfId="58"/>
    <cellStyle name="xl92" xfId="62"/>
    <cellStyle name="xl93" xfId="67"/>
    <cellStyle name="xl94" xfId="74"/>
    <cellStyle name="xl95" xfId="52"/>
    <cellStyle name="xl96" xfId="55"/>
    <cellStyle name="xl97" xfId="59"/>
    <cellStyle name="xl98" xfId="68"/>
    <cellStyle name="xl99" xfId="7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5"/>
  <sheetViews>
    <sheetView view="pageBreakPreview" zoomScaleNormal="100" zoomScaleSheetLayoutView="100" workbookViewId="0">
      <selection activeCell="C15" sqref="C15:E214"/>
    </sheetView>
  </sheetViews>
  <sheetFormatPr defaultRowHeight="15" x14ac:dyDescent="0.25"/>
  <cols>
    <col min="1" max="1" width="46.42578125" style="53" customWidth="1"/>
    <col min="2" max="2" width="24" style="1" customWidth="1"/>
    <col min="3" max="5" width="19.85546875" style="1" customWidth="1"/>
    <col min="6" max="6" width="9.140625" style="1" hidden="1"/>
    <col min="7" max="7" width="6.85546875" style="1" customWidth="1"/>
    <col min="8" max="16384" width="9.140625" style="1"/>
  </cols>
  <sheetData>
    <row r="1" spans="1:10" ht="5.25" customHeight="1" x14ac:dyDescent="0.25">
      <c r="A1" s="73"/>
      <c r="B1" s="73"/>
      <c r="C1" s="71" t="s">
        <v>976</v>
      </c>
      <c r="D1" s="72"/>
      <c r="E1" s="72"/>
      <c r="F1" s="3"/>
      <c r="G1" s="4"/>
    </row>
    <row r="2" spans="1:10" ht="13.5" hidden="1" customHeight="1" x14ac:dyDescent="0.25">
      <c r="A2" s="73"/>
      <c r="B2" s="73"/>
      <c r="C2" s="72"/>
      <c r="D2" s="72"/>
      <c r="E2" s="72"/>
      <c r="F2" s="5"/>
      <c r="G2" s="4"/>
    </row>
    <row r="3" spans="1:10" ht="13.5" hidden="1" customHeight="1" x14ac:dyDescent="0.25">
      <c r="A3" s="73"/>
      <c r="B3" s="73"/>
      <c r="C3" s="72"/>
      <c r="D3" s="72"/>
      <c r="E3" s="72"/>
      <c r="F3" s="6"/>
      <c r="G3" s="4"/>
    </row>
    <row r="4" spans="1:10" ht="14.1" customHeight="1" x14ac:dyDescent="0.25">
      <c r="A4" s="73"/>
      <c r="B4" s="73"/>
      <c r="C4" s="72"/>
      <c r="D4" s="72"/>
      <c r="E4" s="72"/>
      <c r="F4" s="6"/>
      <c r="G4" s="4"/>
    </row>
    <row r="5" spans="1:10" ht="14.1" customHeight="1" x14ac:dyDescent="0.25">
      <c r="A5" s="73"/>
      <c r="B5" s="73"/>
      <c r="C5" s="72"/>
      <c r="D5" s="72"/>
      <c r="E5" s="72"/>
      <c r="F5" s="6"/>
      <c r="G5" s="4"/>
    </row>
    <row r="6" spans="1:10" ht="15.95" customHeight="1" x14ac:dyDescent="0.25">
      <c r="A6" s="73"/>
      <c r="B6" s="73"/>
      <c r="C6" s="72"/>
      <c r="D6" s="72"/>
      <c r="E6" s="72"/>
      <c r="F6" s="6"/>
      <c r="G6" s="4"/>
    </row>
    <row r="7" spans="1:10" ht="15.95" customHeight="1" x14ac:dyDescent="0.25">
      <c r="A7" s="73"/>
      <c r="B7" s="73"/>
      <c r="C7" s="72"/>
      <c r="D7" s="72"/>
      <c r="E7" s="72"/>
      <c r="F7" s="6"/>
      <c r="G7" s="4"/>
    </row>
    <row r="8" spans="1:10" ht="14.1" customHeight="1" x14ac:dyDescent="0.25">
      <c r="A8" s="73"/>
      <c r="B8" s="73"/>
      <c r="C8" s="72"/>
      <c r="D8" s="72"/>
      <c r="E8" s="72"/>
      <c r="F8" s="6"/>
      <c r="G8" s="4"/>
    </row>
    <row r="9" spans="1:10" ht="42" customHeight="1" x14ac:dyDescent="0.25">
      <c r="A9" s="73"/>
      <c r="B9" s="73"/>
      <c r="C9" s="72"/>
      <c r="D9" s="72"/>
      <c r="E9" s="72"/>
      <c r="F9" s="6"/>
      <c r="G9" s="4"/>
    </row>
    <row r="10" spans="1:10" ht="14.1" customHeight="1" x14ac:dyDescent="0.25">
      <c r="A10" s="65" t="s">
        <v>972</v>
      </c>
      <c r="B10" s="66"/>
      <c r="C10" s="66"/>
      <c r="D10" s="66"/>
      <c r="E10" s="66"/>
      <c r="F10" s="8"/>
      <c r="G10" s="9"/>
    </row>
    <row r="11" spans="1:10" ht="12.95" customHeight="1" x14ac:dyDescent="0.25">
      <c r="A11" s="67" t="s">
        <v>0</v>
      </c>
      <c r="B11" s="67" t="s">
        <v>1</v>
      </c>
      <c r="C11" s="69" t="s">
        <v>971</v>
      </c>
      <c r="D11" s="69" t="s">
        <v>2</v>
      </c>
      <c r="E11" s="67" t="s">
        <v>970</v>
      </c>
      <c r="F11" s="10"/>
      <c r="G11" s="2"/>
    </row>
    <row r="12" spans="1:10" ht="12" customHeight="1" x14ac:dyDescent="0.25">
      <c r="A12" s="68"/>
      <c r="B12" s="68"/>
      <c r="C12" s="70"/>
      <c r="D12" s="70"/>
      <c r="E12" s="68"/>
      <c r="F12" s="11"/>
      <c r="G12" s="2"/>
    </row>
    <row r="13" spans="1:10" ht="14.25" customHeight="1" x14ac:dyDescent="0.25">
      <c r="A13" s="68"/>
      <c r="B13" s="68"/>
      <c r="C13" s="70"/>
      <c r="D13" s="70"/>
      <c r="E13" s="68"/>
      <c r="F13" s="11"/>
      <c r="G13" s="2"/>
    </row>
    <row r="14" spans="1:10" ht="14.25" customHeight="1" thickBot="1" x14ac:dyDescent="0.3">
      <c r="A14" s="13">
        <v>1</v>
      </c>
      <c r="B14" s="14">
        <v>3</v>
      </c>
      <c r="C14" s="15" t="s">
        <v>3</v>
      </c>
      <c r="D14" s="15" t="s">
        <v>4</v>
      </c>
      <c r="E14" s="15" t="s">
        <v>5</v>
      </c>
      <c r="F14" s="11"/>
      <c r="G14" s="2"/>
    </row>
    <row r="15" spans="1:10" ht="17.25" customHeight="1" thickBot="1" x14ac:dyDescent="0.3">
      <c r="A15" s="16" t="s">
        <v>6</v>
      </c>
      <c r="B15" s="17" t="s">
        <v>7</v>
      </c>
      <c r="C15" s="90">
        <v>570363.02229999995</v>
      </c>
      <c r="D15" s="90">
        <v>288013.73138000001</v>
      </c>
      <c r="E15" s="90">
        <f>D15/C15*100</f>
        <v>50.496564489503385</v>
      </c>
      <c r="F15" s="11"/>
      <c r="G15" s="2"/>
      <c r="J15" s="1">
        <v>570363.02229999995</v>
      </c>
    </row>
    <row r="16" spans="1:10" ht="15" customHeight="1" thickBot="1" x14ac:dyDescent="0.3">
      <c r="A16" s="18" t="s">
        <v>8</v>
      </c>
      <c r="B16" s="19"/>
      <c r="C16" s="91">
        <v>0</v>
      </c>
      <c r="D16" s="91">
        <v>0</v>
      </c>
      <c r="E16" s="90"/>
      <c r="F16" s="11"/>
      <c r="G16" s="2"/>
    </row>
    <row r="17" spans="1:7" ht="16.5" thickBot="1" x14ac:dyDescent="0.3">
      <c r="A17" s="20" t="s">
        <v>9</v>
      </c>
      <c r="B17" s="21" t="s">
        <v>10</v>
      </c>
      <c r="C17" s="92">
        <v>79150.899999999994</v>
      </c>
      <c r="D17" s="92">
        <v>40695.899149999997</v>
      </c>
      <c r="E17" s="90">
        <f t="shared" ref="E17:E79" si="0">D17/C17*100</f>
        <v>51.415586114624091</v>
      </c>
      <c r="F17" s="11"/>
      <c r="G17" s="2"/>
    </row>
    <row r="18" spans="1:7" ht="16.5" thickBot="1" x14ac:dyDescent="0.3">
      <c r="A18" s="20" t="s">
        <v>11</v>
      </c>
      <c r="B18" s="21" t="s">
        <v>12</v>
      </c>
      <c r="C18" s="92">
        <v>33871.1</v>
      </c>
      <c r="D18" s="92">
        <v>14869.76729</v>
      </c>
      <c r="E18" s="90">
        <f t="shared" si="0"/>
        <v>43.901046290200199</v>
      </c>
      <c r="F18" s="11"/>
      <c r="G18" s="2"/>
    </row>
    <row r="19" spans="1:7" ht="16.5" thickBot="1" x14ac:dyDescent="0.3">
      <c r="A19" s="20" t="s">
        <v>13</v>
      </c>
      <c r="B19" s="21" t="s">
        <v>14</v>
      </c>
      <c r="C19" s="92">
        <v>33871.1</v>
      </c>
      <c r="D19" s="92">
        <v>14869.76729</v>
      </c>
      <c r="E19" s="90">
        <f t="shared" si="0"/>
        <v>43.901046290200199</v>
      </c>
      <c r="F19" s="11"/>
      <c r="G19" s="2"/>
    </row>
    <row r="20" spans="1:7" ht="129" thickBot="1" x14ac:dyDescent="0.3">
      <c r="A20" s="20" t="s">
        <v>15</v>
      </c>
      <c r="B20" s="21" t="s">
        <v>16</v>
      </c>
      <c r="C20" s="92">
        <v>33363</v>
      </c>
      <c r="D20" s="92">
        <v>15515.23156</v>
      </c>
      <c r="E20" s="90">
        <f t="shared" si="0"/>
        <v>46.504305847795465</v>
      </c>
      <c r="F20" s="11"/>
      <c r="G20" s="2"/>
    </row>
    <row r="21" spans="1:7" ht="116.25" thickBot="1" x14ac:dyDescent="0.3">
      <c r="A21" s="20" t="s">
        <v>17</v>
      </c>
      <c r="B21" s="21" t="s">
        <v>18</v>
      </c>
      <c r="C21" s="92">
        <v>33348</v>
      </c>
      <c r="D21" s="92">
        <v>15501.87305</v>
      </c>
      <c r="E21" s="90">
        <f t="shared" si="0"/>
        <v>46.485165677102074</v>
      </c>
      <c r="F21" s="11"/>
      <c r="G21" s="2"/>
    </row>
    <row r="22" spans="1:7" ht="116.25" thickBot="1" x14ac:dyDescent="0.3">
      <c r="A22" s="20" t="s">
        <v>19</v>
      </c>
      <c r="B22" s="21" t="s">
        <v>20</v>
      </c>
      <c r="C22" s="92">
        <v>15</v>
      </c>
      <c r="D22" s="92">
        <v>13.358510000000001</v>
      </c>
      <c r="E22" s="90">
        <f t="shared" si="0"/>
        <v>89.056733333333341</v>
      </c>
      <c r="F22" s="11"/>
      <c r="G22" s="2"/>
    </row>
    <row r="23" spans="1:7" ht="116.25" thickBot="1" x14ac:dyDescent="0.3">
      <c r="A23" s="20" t="s">
        <v>21</v>
      </c>
      <c r="B23" s="21" t="s">
        <v>22</v>
      </c>
      <c r="C23" s="92">
        <v>480</v>
      </c>
      <c r="D23" s="92">
        <v>401.84609999999998</v>
      </c>
      <c r="E23" s="90">
        <f t="shared" si="0"/>
        <v>83.717937499999991</v>
      </c>
      <c r="F23" s="11"/>
      <c r="G23" s="2"/>
    </row>
    <row r="24" spans="1:7" ht="154.5" thickBot="1" x14ac:dyDescent="0.3">
      <c r="A24" s="20" t="s">
        <v>23</v>
      </c>
      <c r="B24" s="21" t="s">
        <v>24</v>
      </c>
      <c r="C24" s="92">
        <v>480</v>
      </c>
      <c r="D24" s="92">
        <v>401.84609999999998</v>
      </c>
      <c r="E24" s="90">
        <f t="shared" si="0"/>
        <v>83.717937499999991</v>
      </c>
      <c r="F24" s="11"/>
      <c r="G24" s="2"/>
    </row>
    <row r="25" spans="1:7" ht="90.75" thickBot="1" x14ac:dyDescent="0.3">
      <c r="A25" s="20" t="s">
        <v>25</v>
      </c>
      <c r="B25" s="21" t="s">
        <v>26</v>
      </c>
      <c r="C25" s="92">
        <v>13.5</v>
      </c>
      <c r="D25" s="92">
        <v>7.7156700000000003</v>
      </c>
      <c r="E25" s="90">
        <f t="shared" si="0"/>
        <v>57.153111111111109</v>
      </c>
      <c r="F25" s="11"/>
      <c r="G25" s="2"/>
    </row>
    <row r="26" spans="1:7" ht="78" thickBot="1" x14ac:dyDescent="0.3">
      <c r="A26" s="20" t="s">
        <v>27</v>
      </c>
      <c r="B26" s="21" t="s">
        <v>28</v>
      </c>
      <c r="C26" s="92">
        <v>13.5</v>
      </c>
      <c r="D26" s="92">
        <v>7.6607099999999999</v>
      </c>
      <c r="E26" s="90">
        <f t="shared" si="0"/>
        <v>56.745999999999995</v>
      </c>
      <c r="F26" s="11"/>
      <c r="G26" s="2"/>
    </row>
    <row r="27" spans="1:7" ht="78" thickBot="1" x14ac:dyDescent="0.3">
      <c r="A27" s="20" t="s">
        <v>29</v>
      </c>
      <c r="B27" s="21" t="s">
        <v>30</v>
      </c>
      <c r="C27" s="92" t="e">
        <v>#VALUE!</v>
      </c>
      <c r="D27" s="92">
        <v>5.4960000000000002E-2</v>
      </c>
      <c r="E27" s="90" t="e">
        <f t="shared" si="0"/>
        <v>#VALUE!</v>
      </c>
      <c r="F27" s="11"/>
      <c r="G27" s="2"/>
    </row>
    <row r="28" spans="1:7" ht="90.75" thickBot="1" x14ac:dyDescent="0.3">
      <c r="A28" s="20" t="s">
        <v>31</v>
      </c>
      <c r="B28" s="21" t="s">
        <v>32</v>
      </c>
      <c r="C28" s="92">
        <v>0.1</v>
      </c>
      <c r="D28" s="92">
        <v>40.994999999999997</v>
      </c>
      <c r="E28" s="90">
        <f t="shared" si="0"/>
        <v>40994.999999999993</v>
      </c>
      <c r="F28" s="11"/>
      <c r="G28" s="2"/>
    </row>
    <row r="29" spans="1:7" ht="129" thickBot="1" x14ac:dyDescent="0.3">
      <c r="A29" s="20" t="s">
        <v>33</v>
      </c>
      <c r="B29" s="21" t="s">
        <v>34</v>
      </c>
      <c r="C29" s="92">
        <v>0.1</v>
      </c>
      <c r="D29" s="92">
        <v>40.994999999999997</v>
      </c>
      <c r="E29" s="90">
        <f t="shared" si="0"/>
        <v>40994.999999999993</v>
      </c>
      <c r="F29" s="11"/>
      <c r="G29" s="2"/>
    </row>
    <row r="30" spans="1:7" ht="154.5" thickBot="1" x14ac:dyDescent="0.3">
      <c r="A30" s="20" t="s">
        <v>35</v>
      </c>
      <c r="B30" s="21" t="s">
        <v>36</v>
      </c>
      <c r="C30" s="92">
        <v>7</v>
      </c>
      <c r="D30" s="92">
        <v>-1102.7139199999999</v>
      </c>
      <c r="E30" s="90">
        <f t="shared" si="0"/>
        <v>-15753.055999999999</v>
      </c>
      <c r="F30" s="11"/>
      <c r="G30" s="2"/>
    </row>
    <row r="31" spans="1:7" ht="78" thickBot="1" x14ac:dyDescent="0.3">
      <c r="A31" s="20" t="s">
        <v>37</v>
      </c>
      <c r="B31" s="21" t="s">
        <v>38</v>
      </c>
      <c r="C31" s="92">
        <v>7</v>
      </c>
      <c r="D31" s="92">
        <v>-1102.7139199999999</v>
      </c>
      <c r="E31" s="90">
        <f t="shared" si="0"/>
        <v>-15753.055999999999</v>
      </c>
      <c r="F31" s="11"/>
      <c r="G31" s="2"/>
    </row>
    <row r="32" spans="1:7" ht="78" thickBot="1" x14ac:dyDescent="0.3">
      <c r="A32" s="20" t="s">
        <v>39</v>
      </c>
      <c r="B32" s="21" t="s">
        <v>40</v>
      </c>
      <c r="C32" s="92">
        <v>0</v>
      </c>
      <c r="D32" s="92">
        <v>-2.46E-2</v>
      </c>
      <c r="E32" s="90" t="e">
        <f t="shared" si="0"/>
        <v>#DIV/0!</v>
      </c>
      <c r="F32" s="11"/>
      <c r="G32" s="2"/>
    </row>
    <row r="33" spans="1:7" ht="90.75" thickBot="1" x14ac:dyDescent="0.3">
      <c r="A33" s="20" t="s">
        <v>41</v>
      </c>
      <c r="B33" s="21" t="s">
        <v>42</v>
      </c>
      <c r="C33" s="92">
        <v>0</v>
      </c>
      <c r="D33" s="92">
        <v>-2.46E-2</v>
      </c>
      <c r="E33" s="90" t="e">
        <f t="shared" si="0"/>
        <v>#DIV/0!</v>
      </c>
      <c r="F33" s="11"/>
      <c r="G33" s="2"/>
    </row>
    <row r="34" spans="1:7" ht="78" thickBot="1" x14ac:dyDescent="0.3">
      <c r="A34" s="20" t="s">
        <v>43</v>
      </c>
      <c r="B34" s="21" t="s">
        <v>44</v>
      </c>
      <c r="C34" s="92">
        <v>7.5</v>
      </c>
      <c r="D34" s="92">
        <v>6.7174799999999992</v>
      </c>
      <c r="E34" s="90">
        <f t="shared" si="0"/>
        <v>89.566399999999987</v>
      </c>
      <c r="F34" s="11"/>
      <c r="G34" s="2"/>
    </row>
    <row r="35" spans="1:7" ht="103.5" thickBot="1" x14ac:dyDescent="0.3">
      <c r="A35" s="20" t="s">
        <v>45</v>
      </c>
      <c r="B35" s="21" t="s">
        <v>46</v>
      </c>
      <c r="C35" s="92">
        <v>7.5</v>
      </c>
      <c r="D35" s="92">
        <v>6.7174799999999992</v>
      </c>
      <c r="E35" s="90">
        <f t="shared" si="0"/>
        <v>89.566399999999987</v>
      </c>
      <c r="F35" s="11"/>
      <c r="G35" s="2"/>
    </row>
    <row r="36" spans="1:7" ht="39.75" thickBot="1" x14ac:dyDescent="0.3">
      <c r="A36" s="20" t="s">
        <v>47</v>
      </c>
      <c r="B36" s="21" t="s">
        <v>48</v>
      </c>
      <c r="C36" s="92">
        <v>16785</v>
      </c>
      <c r="D36" s="92">
        <v>8075.7689099999998</v>
      </c>
      <c r="E36" s="90">
        <f t="shared" si="0"/>
        <v>48.113011081322611</v>
      </c>
      <c r="F36" s="11"/>
      <c r="G36" s="2"/>
    </row>
    <row r="37" spans="1:7" ht="39.75" thickBot="1" x14ac:dyDescent="0.3">
      <c r="A37" s="20" t="s">
        <v>49</v>
      </c>
      <c r="B37" s="21" t="s">
        <v>50</v>
      </c>
      <c r="C37" s="92">
        <v>16785</v>
      </c>
      <c r="D37" s="92">
        <v>8075.7689099999998</v>
      </c>
      <c r="E37" s="90">
        <f t="shared" si="0"/>
        <v>48.113011081322611</v>
      </c>
      <c r="F37" s="11"/>
      <c r="G37" s="2"/>
    </row>
    <row r="38" spans="1:7" ht="78" thickBot="1" x14ac:dyDescent="0.3">
      <c r="A38" s="20" t="s">
        <v>51</v>
      </c>
      <c r="B38" s="21" t="s">
        <v>52</v>
      </c>
      <c r="C38" s="92">
        <v>8753.3775000000005</v>
      </c>
      <c r="D38" s="92">
        <v>4125.2848599999998</v>
      </c>
      <c r="E38" s="90">
        <f t="shared" si="0"/>
        <v>47.127921308089363</v>
      </c>
      <c r="F38" s="11"/>
      <c r="G38" s="2"/>
    </row>
    <row r="39" spans="1:7" ht="116.25" thickBot="1" x14ac:dyDescent="0.3">
      <c r="A39" s="20" t="s">
        <v>53</v>
      </c>
      <c r="B39" s="21" t="s">
        <v>54</v>
      </c>
      <c r="C39" s="92">
        <v>8753.3775000000005</v>
      </c>
      <c r="D39" s="92">
        <v>4125.2848599999998</v>
      </c>
      <c r="E39" s="90">
        <f t="shared" si="0"/>
        <v>47.127921308089363</v>
      </c>
      <c r="F39" s="11"/>
      <c r="G39" s="2"/>
    </row>
    <row r="40" spans="1:7" ht="90.75" thickBot="1" x14ac:dyDescent="0.3">
      <c r="A40" s="20" t="s">
        <v>55</v>
      </c>
      <c r="B40" s="21" t="s">
        <v>56</v>
      </c>
      <c r="C40" s="92">
        <v>41.962499999999999</v>
      </c>
      <c r="D40" s="92">
        <v>23.872499999999999</v>
      </c>
      <c r="E40" s="90">
        <f t="shared" si="0"/>
        <v>56.890080428954427</v>
      </c>
      <c r="F40" s="11"/>
      <c r="G40" s="2"/>
    </row>
    <row r="41" spans="1:7" ht="129" thickBot="1" x14ac:dyDescent="0.3">
      <c r="A41" s="20" t="s">
        <v>57</v>
      </c>
      <c r="B41" s="21" t="s">
        <v>58</v>
      </c>
      <c r="C41" s="92">
        <v>41.962499999999999</v>
      </c>
      <c r="D41" s="92">
        <v>23.872499999999999</v>
      </c>
      <c r="E41" s="90">
        <f t="shared" si="0"/>
        <v>56.890080428954427</v>
      </c>
      <c r="F41" s="11"/>
      <c r="G41" s="2"/>
    </row>
    <row r="42" spans="1:7" ht="78" thickBot="1" x14ac:dyDescent="0.3">
      <c r="A42" s="20" t="s">
        <v>59</v>
      </c>
      <c r="B42" s="21" t="s">
        <v>60</v>
      </c>
      <c r="C42" s="92">
        <v>9077.3279999999995</v>
      </c>
      <c r="D42" s="92">
        <v>4462.2448099999992</v>
      </c>
      <c r="E42" s="90">
        <f t="shared" si="0"/>
        <v>49.15813122540024</v>
      </c>
      <c r="F42" s="11"/>
      <c r="G42" s="2"/>
    </row>
    <row r="43" spans="1:7" ht="116.25" thickBot="1" x14ac:dyDescent="0.3">
      <c r="A43" s="20" t="s">
        <v>61</v>
      </c>
      <c r="B43" s="21" t="s">
        <v>62</v>
      </c>
      <c r="C43" s="92">
        <v>9077.3279999999995</v>
      </c>
      <c r="D43" s="92">
        <v>4462.2448099999992</v>
      </c>
      <c r="E43" s="90">
        <f t="shared" si="0"/>
        <v>49.15813122540024</v>
      </c>
      <c r="F43" s="11"/>
      <c r="G43" s="2"/>
    </row>
    <row r="44" spans="1:7" ht="78" thickBot="1" x14ac:dyDescent="0.3">
      <c r="A44" s="20" t="s">
        <v>63</v>
      </c>
      <c r="B44" s="21" t="s">
        <v>64</v>
      </c>
      <c r="C44" s="92">
        <v>-1087.6679999999999</v>
      </c>
      <c r="D44" s="92">
        <v>-535.63326000000006</v>
      </c>
      <c r="E44" s="90">
        <f t="shared" si="0"/>
        <v>49.246025441586966</v>
      </c>
      <c r="F44" s="11"/>
      <c r="G44" s="2"/>
    </row>
    <row r="45" spans="1:7" ht="116.25" thickBot="1" x14ac:dyDescent="0.3">
      <c r="A45" s="20" t="s">
        <v>65</v>
      </c>
      <c r="B45" s="21" t="s">
        <v>66</v>
      </c>
      <c r="C45" s="92">
        <v>-1087.6679999999999</v>
      </c>
      <c r="D45" s="92">
        <v>-535.63326000000006</v>
      </c>
      <c r="E45" s="90">
        <f t="shared" si="0"/>
        <v>49.246025441586966</v>
      </c>
      <c r="F45" s="11"/>
      <c r="G45" s="2"/>
    </row>
    <row r="46" spans="1:7" ht="16.5" thickBot="1" x14ac:dyDescent="0.3">
      <c r="A46" s="20" t="s">
        <v>67</v>
      </c>
      <c r="B46" s="21" t="s">
        <v>68</v>
      </c>
      <c r="C46" s="92">
        <v>7506.3</v>
      </c>
      <c r="D46" s="92">
        <v>6180.0564400000003</v>
      </c>
      <c r="E46" s="90">
        <f t="shared" si="0"/>
        <v>82.331593994378068</v>
      </c>
      <c r="F46" s="11"/>
      <c r="G46" s="2"/>
    </row>
    <row r="47" spans="1:7" ht="27" thickBot="1" x14ac:dyDescent="0.3">
      <c r="A47" s="20" t="s">
        <v>69</v>
      </c>
      <c r="B47" s="21" t="s">
        <v>70</v>
      </c>
      <c r="C47" s="92">
        <v>3139</v>
      </c>
      <c r="D47" s="92">
        <v>4076.5193799999997</v>
      </c>
      <c r="E47" s="90">
        <f t="shared" si="0"/>
        <v>129.86681682064352</v>
      </c>
      <c r="F47" s="11"/>
      <c r="G47" s="2"/>
    </row>
    <row r="48" spans="1:7" ht="39.75" thickBot="1" x14ac:dyDescent="0.3">
      <c r="A48" s="20" t="s">
        <v>71</v>
      </c>
      <c r="B48" s="21" t="s">
        <v>72</v>
      </c>
      <c r="C48" s="92">
        <v>1139</v>
      </c>
      <c r="D48" s="92">
        <v>2728.3807000000002</v>
      </c>
      <c r="E48" s="90">
        <f t="shared" si="0"/>
        <v>239.54176470588234</v>
      </c>
      <c r="F48" s="11"/>
      <c r="G48" s="2"/>
    </row>
    <row r="49" spans="1:7" ht="39.75" thickBot="1" x14ac:dyDescent="0.3">
      <c r="A49" s="20" t="s">
        <v>71</v>
      </c>
      <c r="B49" s="21" t="s">
        <v>73</v>
      </c>
      <c r="C49" s="92">
        <v>1139</v>
      </c>
      <c r="D49" s="92">
        <v>2728.3807000000002</v>
      </c>
      <c r="E49" s="90">
        <f t="shared" si="0"/>
        <v>239.54176470588234</v>
      </c>
      <c r="F49" s="11"/>
      <c r="G49" s="2"/>
    </row>
    <row r="50" spans="1:7" ht="65.25" thickBot="1" x14ac:dyDescent="0.3">
      <c r="A50" s="20" t="s">
        <v>74</v>
      </c>
      <c r="B50" s="21" t="s">
        <v>75</v>
      </c>
      <c r="C50" s="92">
        <v>1139</v>
      </c>
      <c r="D50" s="92">
        <v>2728.3732</v>
      </c>
      <c r="E50" s="90">
        <f t="shared" si="0"/>
        <v>239.54110623353819</v>
      </c>
      <c r="F50" s="11"/>
      <c r="G50" s="2"/>
    </row>
    <row r="51" spans="1:7" ht="65.25" thickBot="1" x14ac:dyDescent="0.3">
      <c r="A51" s="20" t="s">
        <v>76</v>
      </c>
      <c r="B51" s="21" t="s">
        <v>77</v>
      </c>
      <c r="C51" s="92">
        <v>0</v>
      </c>
      <c r="D51" s="92">
        <v>7.4999999999999997E-3</v>
      </c>
      <c r="E51" s="90" t="e">
        <f t="shared" si="0"/>
        <v>#DIV/0!</v>
      </c>
      <c r="F51" s="11"/>
      <c r="G51" s="2"/>
    </row>
    <row r="52" spans="1:7" ht="39.75" thickBot="1" x14ac:dyDescent="0.3">
      <c r="A52" s="20" t="s">
        <v>78</v>
      </c>
      <c r="B52" s="21" t="s">
        <v>79</v>
      </c>
      <c r="C52" s="92">
        <v>2000</v>
      </c>
      <c r="D52" s="92">
        <v>1348.13868</v>
      </c>
      <c r="E52" s="90">
        <f t="shared" si="0"/>
        <v>67.406933999999993</v>
      </c>
      <c r="F52" s="11"/>
      <c r="G52" s="2"/>
    </row>
    <row r="53" spans="1:7" ht="65.25" thickBot="1" x14ac:dyDescent="0.3">
      <c r="A53" s="20" t="s">
        <v>80</v>
      </c>
      <c r="B53" s="21" t="s">
        <v>81</v>
      </c>
      <c r="C53" s="92">
        <v>2000</v>
      </c>
      <c r="D53" s="92">
        <v>1348.13868</v>
      </c>
      <c r="E53" s="90">
        <f t="shared" si="0"/>
        <v>67.406933999999993</v>
      </c>
      <c r="F53" s="11"/>
      <c r="G53" s="2"/>
    </row>
    <row r="54" spans="1:7" ht="78" thickBot="1" x14ac:dyDescent="0.3">
      <c r="A54" s="20" t="s">
        <v>82</v>
      </c>
      <c r="B54" s="21" t="s">
        <v>83</v>
      </c>
      <c r="C54" s="92">
        <v>2000</v>
      </c>
      <c r="D54" s="92">
        <v>1348.0478999999998</v>
      </c>
      <c r="E54" s="90">
        <f t="shared" si="0"/>
        <v>67.402394999999999</v>
      </c>
      <c r="F54" s="11"/>
      <c r="G54" s="2"/>
    </row>
    <row r="55" spans="1:7" ht="78" thickBot="1" x14ac:dyDescent="0.3">
      <c r="A55" s="20" t="s">
        <v>84</v>
      </c>
      <c r="B55" s="21" t="s">
        <v>85</v>
      </c>
      <c r="C55" s="92">
        <v>0</v>
      </c>
      <c r="D55" s="92">
        <v>9.078E-2</v>
      </c>
      <c r="E55" s="90" t="e">
        <f t="shared" si="0"/>
        <v>#DIV/0!</v>
      </c>
      <c r="F55" s="11"/>
      <c r="G55" s="2"/>
    </row>
    <row r="56" spans="1:7" ht="16.5" thickBot="1" x14ac:dyDescent="0.3">
      <c r="A56" s="20" t="s">
        <v>86</v>
      </c>
      <c r="B56" s="21" t="s">
        <v>87</v>
      </c>
      <c r="C56" s="92">
        <v>2527.3000000000002</v>
      </c>
      <c r="D56" s="92">
        <v>729.15700000000004</v>
      </c>
      <c r="E56" s="90">
        <f t="shared" si="0"/>
        <v>28.851224627072369</v>
      </c>
      <c r="F56" s="11"/>
      <c r="G56" s="2"/>
    </row>
    <row r="57" spans="1:7" ht="16.5" thickBot="1" x14ac:dyDescent="0.3">
      <c r="A57" s="20" t="s">
        <v>86</v>
      </c>
      <c r="B57" s="21" t="s">
        <v>88</v>
      </c>
      <c r="C57" s="92">
        <v>2527.3000000000002</v>
      </c>
      <c r="D57" s="92">
        <v>729.15700000000004</v>
      </c>
      <c r="E57" s="90">
        <f t="shared" si="0"/>
        <v>28.851224627072369</v>
      </c>
      <c r="F57" s="11"/>
      <c r="G57" s="2"/>
    </row>
    <row r="58" spans="1:7" ht="52.5" thickBot="1" x14ac:dyDescent="0.3">
      <c r="A58" s="20" t="s">
        <v>89</v>
      </c>
      <c r="B58" s="21" t="s">
        <v>90</v>
      </c>
      <c r="C58" s="92">
        <v>2527.3000000000002</v>
      </c>
      <c r="D58" s="92">
        <v>729.15700000000004</v>
      </c>
      <c r="E58" s="90">
        <f t="shared" si="0"/>
        <v>28.851224627072369</v>
      </c>
      <c r="F58" s="11"/>
      <c r="G58" s="2"/>
    </row>
    <row r="59" spans="1:7" ht="27" thickBot="1" x14ac:dyDescent="0.3">
      <c r="A59" s="20" t="s">
        <v>91</v>
      </c>
      <c r="B59" s="21" t="s">
        <v>92</v>
      </c>
      <c r="C59" s="92">
        <v>1840</v>
      </c>
      <c r="D59" s="92">
        <v>1374.38006</v>
      </c>
      <c r="E59" s="90">
        <f t="shared" si="0"/>
        <v>74.694568478260877</v>
      </c>
      <c r="F59" s="11"/>
      <c r="G59" s="2"/>
    </row>
    <row r="60" spans="1:7" ht="39.75" thickBot="1" x14ac:dyDescent="0.3">
      <c r="A60" s="20" t="s">
        <v>93</v>
      </c>
      <c r="B60" s="21" t="s">
        <v>94</v>
      </c>
      <c r="C60" s="92">
        <v>1840</v>
      </c>
      <c r="D60" s="92">
        <v>1374.38006</v>
      </c>
      <c r="E60" s="90">
        <f t="shared" si="0"/>
        <v>74.694568478260877</v>
      </c>
      <c r="F60" s="11"/>
      <c r="G60" s="2"/>
    </row>
    <row r="61" spans="1:7" ht="78" thickBot="1" x14ac:dyDescent="0.3">
      <c r="A61" s="20" t="s">
        <v>95</v>
      </c>
      <c r="B61" s="21" t="s">
        <v>96</v>
      </c>
      <c r="C61" s="92">
        <v>1840</v>
      </c>
      <c r="D61" s="92">
        <v>1374.38006</v>
      </c>
      <c r="E61" s="90">
        <f t="shared" si="0"/>
        <v>74.694568478260877</v>
      </c>
      <c r="F61" s="11"/>
      <c r="G61" s="2"/>
    </row>
    <row r="62" spans="1:7" ht="16.5" thickBot="1" x14ac:dyDescent="0.3">
      <c r="A62" s="20" t="s">
        <v>97</v>
      </c>
      <c r="B62" s="21" t="s">
        <v>98</v>
      </c>
      <c r="C62" s="92">
        <v>12508.3</v>
      </c>
      <c r="D62" s="92">
        <v>3142.55411</v>
      </c>
      <c r="E62" s="90">
        <f t="shared" si="0"/>
        <v>25.123750709528874</v>
      </c>
      <c r="F62" s="11"/>
      <c r="G62" s="2"/>
    </row>
    <row r="63" spans="1:7" ht="16.5" thickBot="1" x14ac:dyDescent="0.3">
      <c r="A63" s="20" t="s">
        <v>99</v>
      </c>
      <c r="B63" s="21" t="s">
        <v>100</v>
      </c>
      <c r="C63" s="92">
        <v>1742.1</v>
      </c>
      <c r="D63" s="92">
        <v>59.233350000000002</v>
      </c>
      <c r="E63" s="90">
        <f t="shared" si="0"/>
        <v>3.4001119338729122</v>
      </c>
      <c r="F63" s="11"/>
      <c r="G63" s="2"/>
    </row>
    <row r="64" spans="1:7" ht="52.5" thickBot="1" x14ac:dyDescent="0.3">
      <c r="A64" s="20" t="s">
        <v>101</v>
      </c>
      <c r="B64" s="21" t="s">
        <v>102</v>
      </c>
      <c r="C64" s="92">
        <v>1742.1</v>
      </c>
      <c r="D64" s="92">
        <v>59.233350000000002</v>
      </c>
      <c r="E64" s="90">
        <f t="shared" si="0"/>
        <v>3.4001119338729122</v>
      </c>
      <c r="F64" s="11"/>
      <c r="G64" s="2"/>
    </row>
    <row r="65" spans="1:7" ht="78" thickBot="1" x14ac:dyDescent="0.3">
      <c r="A65" s="20" t="s">
        <v>103</v>
      </c>
      <c r="B65" s="21" t="s">
        <v>104</v>
      </c>
      <c r="C65" s="92">
        <v>1742.1</v>
      </c>
      <c r="D65" s="92">
        <v>59.233350000000002</v>
      </c>
      <c r="E65" s="90">
        <f t="shared" si="0"/>
        <v>3.4001119338729122</v>
      </c>
      <c r="F65" s="11"/>
      <c r="G65" s="2"/>
    </row>
    <row r="66" spans="1:7" ht="16.5" thickBot="1" x14ac:dyDescent="0.3">
      <c r="A66" s="20" t="s">
        <v>105</v>
      </c>
      <c r="B66" s="21" t="s">
        <v>106</v>
      </c>
      <c r="C66" s="92">
        <v>10766.2</v>
      </c>
      <c r="D66" s="92">
        <v>3083.3207599999996</v>
      </c>
      <c r="E66" s="90">
        <f t="shared" si="0"/>
        <v>28.638895432000144</v>
      </c>
      <c r="F66" s="11"/>
      <c r="G66" s="2"/>
    </row>
    <row r="67" spans="1:7" ht="16.5" thickBot="1" x14ac:dyDescent="0.3">
      <c r="A67" s="20" t="s">
        <v>107</v>
      </c>
      <c r="B67" s="21" t="s">
        <v>108</v>
      </c>
      <c r="C67" s="92">
        <v>6959</v>
      </c>
      <c r="D67" s="92">
        <v>2788.82017</v>
      </c>
      <c r="E67" s="90">
        <f t="shared" si="0"/>
        <v>40.075013220290273</v>
      </c>
      <c r="F67" s="11"/>
      <c r="G67" s="2"/>
    </row>
    <row r="68" spans="1:7" ht="39.75" thickBot="1" x14ac:dyDescent="0.3">
      <c r="A68" s="20" t="s">
        <v>109</v>
      </c>
      <c r="B68" s="21" t="s">
        <v>110</v>
      </c>
      <c r="C68" s="92">
        <v>6959</v>
      </c>
      <c r="D68" s="92">
        <v>2788.82017</v>
      </c>
      <c r="E68" s="90">
        <f t="shared" si="0"/>
        <v>40.075013220290273</v>
      </c>
      <c r="F68" s="11"/>
      <c r="G68" s="2"/>
    </row>
    <row r="69" spans="1:7" ht="65.25" thickBot="1" x14ac:dyDescent="0.3">
      <c r="A69" s="20" t="s">
        <v>111</v>
      </c>
      <c r="B69" s="21" t="s">
        <v>112</v>
      </c>
      <c r="C69" s="92">
        <v>6959</v>
      </c>
      <c r="D69" s="92">
        <v>2788.82017</v>
      </c>
      <c r="E69" s="90">
        <f t="shared" si="0"/>
        <v>40.075013220290273</v>
      </c>
      <c r="F69" s="11"/>
      <c r="G69" s="2"/>
    </row>
    <row r="70" spans="1:7" ht="16.5" thickBot="1" x14ac:dyDescent="0.3">
      <c r="A70" s="20" t="s">
        <v>113</v>
      </c>
      <c r="B70" s="21" t="s">
        <v>114</v>
      </c>
      <c r="C70" s="92">
        <v>3807.2</v>
      </c>
      <c r="D70" s="92">
        <v>294.50059000000005</v>
      </c>
      <c r="E70" s="90">
        <f t="shared" si="0"/>
        <v>7.735359056524481</v>
      </c>
      <c r="F70" s="11"/>
      <c r="G70" s="2"/>
    </row>
    <row r="71" spans="1:7" ht="39.75" thickBot="1" x14ac:dyDescent="0.3">
      <c r="A71" s="20" t="s">
        <v>115</v>
      </c>
      <c r="B71" s="21" t="s">
        <v>116</v>
      </c>
      <c r="C71" s="92">
        <v>3807.2</v>
      </c>
      <c r="D71" s="92">
        <v>294.50059000000005</v>
      </c>
      <c r="E71" s="90">
        <f t="shared" si="0"/>
        <v>7.735359056524481</v>
      </c>
      <c r="F71" s="11"/>
      <c r="G71" s="2"/>
    </row>
    <row r="72" spans="1:7" ht="65.25" thickBot="1" x14ac:dyDescent="0.3">
      <c r="A72" s="20" t="s">
        <v>117</v>
      </c>
      <c r="B72" s="21" t="s">
        <v>118</v>
      </c>
      <c r="C72" s="92">
        <v>3807.2</v>
      </c>
      <c r="D72" s="92">
        <v>294.50059000000005</v>
      </c>
      <c r="E72" s="90">
        <f t="shared" si="0"/>
        <v>7.735359056524481</v>
      </c>
      <c r="F72" s="11"/>
      <c r="G72" s="2"/>
    </row>
    <row r="73" spans="1:7" ht="16.5" thickBot="1" x14ac:dyDescent="0.3">
      <c r="A73" s="20" t="s">
        <v>119</v>
      </c>
      <c r="B73" s="21" t="s">
        <v>120</v>
      </c>
      <c r="C73" s="92">
        <v>1417</v>
      </c>
      <c r="D73" s="92">
        <v>740.43880000000001</v>
      </c>
      <c r="E73" s="90">
        <f t="shared" si="0"/>
        <v>52.25397318278052</v>
      </c>
      <c r="F73" s="11"/>
      <c r="G73" s="2"/>
    </row>
    <row r="74" spans="1:7" ht="39.75" thickBot="1" x14ac:dyDescent="0.3">
      <c r="A74" s="20" t="s">
        <v>121</v>
      </c>
      <c r="B74" s="21" t="s">
        <v>122</v>
      </c>
      <c r="C74" s="92">
        <v>1017</v>
      </c>
      <c r="D74" s="92">
        <v>474.53879999999998</v>
      </c>
      <c r="E74" s="90">
        <f t="shared" si="0"/>
        <v>46.660648967551623</v>
      </c>
      <c r="F74" s="11"/>
      <c r="G74" s="2"/>
    </row>
    <row r="75" spans="1:7" ht="52.5" thickBot="1" x14ac:dyDescent="0.3">
      <c r="A75" s="20" t="s">
        <v>123</v>
      </c>
      <c r="B75" s="21" t="s">
        <v>124</v>
      </c>
      <c r="C75" s="92">
        <v>1017</v>
      </c>
      <c r="D75" s="92">
        <v>474.53879999999998</v>
      </c>
      <c r="E75" s="90">
        <f t="shared" si="0"/>
        <v>46.660648967551623</v>
      </c>
      <c r="F75" s="11"/>
      <c r="G75" s="2"/>
    </row>
    <row r="76" spans="1:7" ht="52.5" thickBot="1" x14ac:dyDescent="0.3">
      <c r="A76" s="20" t="s">
        <v>123</v>
      </c>
      <c r="B76" s="21" t="s">
        <v>125</v>
      </c>
      <c r="C76" s="92">
        <v>1000</v>
      </c>
      <c r="D76" s="92">
        <v>459.09790999999996</v>
      </c>
      <c r="E76" s="90">
        <f t="shared" si="0"/>
        <v>45.909790999999991</v>
      </c>
      <c r="F76" s="11"/>
      <c r="G76" s="2"/>
    </row>
    <row r="77" spans="1:7" ht="52.5" thickBot="1" x14ac:dyDescent="0.3">
      <c r="A77" s="20" t="s">
        <v>123</v>
      </c>
      <c r="B77" s="21" t="s">
        <v>126</v>
      </c>
      <c r="C77" s="92">
        <v>17</v>
      </c>
      <c r="D77" s="92">
        <v>15.44089</v>
      </c>
      <c r="E77" s="90">
        <f t="shared" si="0"/>
        <v>90.82876470588235</v>
      </c>
      <c r="F77" s="11"/>
      <c r="G77" s="2"/>
    </row>
    <row r="78" spans="1:7" ht="39.75" thickBot="1" x14ac:dyDescent="0.3">
      <c r="A78" s="20" t="s">
        <v>127</v>
      </c>
      <c r="B78" s="21" t="s">
        <v>128</v>
      </c>
      <c r="C78" s="92">
        <v>400</v>
      </c>
      <c r="D78" s="92">
        <v>265.89999999999998</v>
      </c>
      <c r="E78" s="90">
        <f t="shared" si="0"/>
        <v>66.474999999999994</v>
      </c>
      <c r="F78" s="11"/>
      <c r="G78" s="2"/>
    </row>
    <row r="79" spans="1:7" ht="78" thickBot="1" x14ac:dyDescent="0.3">
      <c r="A79" s="20" t="s">
        <v>129</v>
      </c>
      <c r="B79" s="21" t="s">
        <v>130</v>
      </c>
      <c r="C79" s="92">
        <v>400</v>
      </c>
      <c r="D79" s="92">
        <v>265.89999999999998</v>
      </c>
      <c r="E79" s="90">
        <f t="shared" si="0"/>
        <v>66.474999999999994</v>
      </c>
      <c r="F79" s="11"/>
      <c r="G79" s="2"/>
    </row>
    <row r="80" spans="1:7" ht="192.75" thickBot="1" x14ac:dyDescent="0.3">
      <c r="A80" s="20" t="s">
        <v>131</v>
      </c>
      <c r="B80" s="21" t="s">
        <v>132</v>
      </c>
      <c r="C80" s="92">
        <v>400</v>
      </c>
      <c r="D80" s="92">
        <v>265.89999999999998</v>
      </c>
      <c r="E80" s="90">
        <f t="shared" ref="E80:E143" si="1">D80/C80*100</f>
        <v>66.474999999999994</v>
      </c>
      <c r="F80" s="11"/>
      <c r="G80" s="2"/>
    </row>
    <row r="81" spans="1:7" ht="78" thickBot="1" x14ac:dyDescent="0.3">
      <c r="A81" s="20" t="s">
        <v>133</v>
      </c>
      <c r="B81" s="21" t="s">
        <v>134</v>
      </c>
      <c r="C81" s="92">
        <v>400</v>
      </c>
      <c r="D81" s="92">
        <v>265.89999999999998</v>
      </c>
      <c r="E81" s="90">
        <f t="shared" si="1"/>
        <v>66.474999999999994</v>
      </c>
      <c r="F81" s="11"/>
      <c r="G81" s="2"/>
    </row>
    <row r="82" spans="1:7" ht="39.75" thickBot="1" x14ac:dyDescent="0.3">
      <c r="A82" s="20" t="s">
        <v>135</v>
      </c>
      <c r="B82" s="21" t="s">
        <v>136</v>
      </c>
      <c r="C82" s="92">
        <v>1347</v>
      </c>
      <c r="D82" s="92">
        <v>585.16129000000001</v>
      </c>
      <c r="E82" s="90">
        <f t="shared" si="1"/>
        <v>43.441818114328136</v>
      </c>
      <c r="F82" s="11"/>
      <c r="G82" s="2"/>
    </row>
    <row r="83" spans="1:7" ht="27" thickBot="1" x14ac:dyDescent="0.3">
      <c r="A83" s="20" t="s">
        <v>137</v>
      </c>
      <c r="B83" s="21" t="s">
        <v>138</v>
      </c>
      <c r="C83" s="92">
        <v>16.2</v>
      </c>
      <c r="D83" s="92">
        <v>0</v>
      </c>
      <c r="E83" s="90">
        <f t="shared" si="1"/>
        <v>0</v>
      </c>
      <c r="F83" s="11"/>
      <c r="G83" s="2"/>
    </row>
    <row r="84" spans="1:7" ht="39.75" thickBot="1" x14ac:dyDescent="0.3">
      <c r="A84" s="20" t="s">
        <v>139</v>
      </c>
      <c r="B84" s="21" t="s">
        <v>140</v>
      </c>
      <c r="C84" s="92">
        <v>16.2</v>
      </c>
      <c r="D84" s="92">
        <v>0</v>
      </c>
      <c r="E84" s="90">
        <f t="shared" si="1"/>
        <v>0</v>
      </c>
      <c r="F84" s="11"/>
      <c r="G84" s="2"/>
    </row>
    <row r="85" spans="1:7" ht="90.75" thickBot="1" x14ac:dyDescent="0.3">
      <c r="A85" s="20" t="s">
        <v>141</v>
      </c>
      <c r="B85" s="21" t="s">
        <v>142</v>
      </c>
      <c r="C85" s="92">
        <v>1275.3</v>
      </c>
      <c r="D85" s="92">
        <v>583.76116999999999</v>
      </c>
      <c r="E85" s="90">
        <f t="shared" si="1"/>
        <v>45.774419352309259</v>
      </c>
      <c r="F85" s="11"/>
      <c r="G85" s="2"/>
    </row>
    <row r="86" spans="1:7" ht="65.25" thickBot="1" x14ac:dyDescent="0.3">
      <c r="A86" s="20" t="s">
        <v>143</v>
      </c>
      <c r="B86" s="21" t="s">
        <v>144</v>
      </c>
      <c r="C86" s="92">
        <v>1182.7</v>
      </c>
      <c r="D86" s="92">
        <v>544.85717</v>
      </c>
      <c r="E86" s="90">
        <f t="shared" si="1"/>
        <v>46.068924494800036</v>
      </c>
      <c r="F86" s="11"/>
      <c r="G86" s="2"/>
    </row>
    <row r="87" spans="1:7" ht="90.75" thickBot="1" x14ac:dyDescent="0.3">
      <c r="A87" s="20" t="s">
        <v>145</v>
      </c>
      <c r="B87" s="21" t="s">
        <v>146</v>
      </c>
      <c r="C87" s="92">
        <v>1182.7</v>
      </c>
      <c r="D87" s="92">
        <v>544.85717</v>
      </c>
      <c r="E87" s="90">
        <f t="shared" si="1"/>
        <v>46.068924494800036</v>
      </c>
      <c r="F87" s="11"/>
      <c r="G87" s="2"/>
    </row>
    <row r="88" spans="1:7" ht="90.75" thickBot="1" x14ac:dyDescent="0.3">
      <c r="A88" s="20" t="s">
        <v>147</v>
      </c>
      <c r="B88" s="21" t="s">
        <v>148</v>
      </c>
      <c r="C88" s="92">
        <v>92.6</v>
      </c>
      <c r="D88" s="92">
        <v>38.904000000000003</v>
      </c>
      <c r="E88" s="90">
        <f t="shared" si="1"/>
        <v>42.012958963282941</v>
      </c>
      <c r="F88" s="11"/>
      <c r="G88" s="2"/>
    </row>
    <row r="89" spans="1:7" ht="78" thickBot="1" x14ac:dyDescent="0.3">
      <c r="A89" s="20" t="s">
        <v>149</v>
      </c>
      <c r="B89" s="21" t="s">
        <v>150</v>
      </c>
      <c r="C89" s="92">
        <v>47.8</v>
      </c>
      <c r="D89" s="92">
        <v>23.904</v>
      </c>
      <c r="E89" s="90">
        <f t="shared" si="1"/>
        <v>50.008368200836827</v>
      </c>
      <c r="F89" s="11"/>
      <c r="G89" s="2"/>
    </row>
    <row r="90" spans="1:7" ht="78" thickBot="1" x14ac:dyDescent="0.3">
      <c r="A90" s="20" t="s">
        <v>151</v>
      </c>
      <c r="B90" s="21" t="s">
        <v>152</v>
      </c>
      <c r="C90" s="92">
        <v>44.8</v>
      </c>
      <c r="D90" s="92">
        <v>15</v>
      </c>
      <c r="E90" s="90">
        <f t="shared" si="1"/>
        <v>33.482142857142861</v>
      </c>
      <c r="F90" s="11"/>
      <c r="G90" s="2"/>
    </row>
    <row r="91" spans="1:7" ht="90.75" thickBot="1" x14ac:dyDescent="0.3">
      <c r="A91" s="20" t="s">
        <v>153</v>
      </c>
      <c r="B91" s="21" t="s">
        <v>154</v>
      </c>
      <c r="C91" s="92">
        <v>55.5</v>
      </c>
      <c r="D91" s="92">
        <v>1.4001199999999998</v>
      </c>
      <c r="E91" s="90">
        <f t="shared" si="1"/>
        <v>2.5227387387387381</v>
      </c>
      <c r="F91" s="11"/>
      <c r="G91" s="2"/>
    </row>
    <row r="92" spans="1:7" ht="78" thickBot="1" x14ac:dyDescent="0.3">
      <c r="A92" s="20" t="s">
        <v>155</v>
      </c>
      <c r="B92" s="21" t="s">
        <v>156</v>
      </c>
      <c r="C92" s="92">
        <v>55.5</v>
      </c>
      <c r="D92" s="92">
        <v>1.4001199999999998</v>
      </c>
      <c r="E92" s="90">
        <f t="shared" si="1"/>
        <v>2.5227387387387381</v>
      </c>
      <c r="F92" s="11"/>
      <c r="G92" s="2"/>
    </row>
    <row r="93" spans="1:7" ht="78" thickBot="1" x14ac:dyDescent="0.3">
      <c r="A93" s="20" t="s">
        <v>157</v>
      </c>
      <c r="B93" s="21" t="s">
        <v>158</v>
      </c>
      <c r="C93" s="92">
        <v>47.1</v>
      </c>
      <c r="D93" s="92">
        <v>1.4001199999999998</v>
      </c>
      <c r="E93" s="90">
        <f t="shared" si="1"/>
        <v>2.972653927813163</v>
      </c>
      <c r="F93" s="11"/>
      <c r="G93" s="2"/>
    </row>
    <row r="94" spans="1:7" ht="78" thickBot="1" x14ac:dyDescent="0.3">
      <c r="A94" s="20" t="s">
        <v>159</v>
      </c>
      <c r="B94" s="21" t="s">
        <v>160</v>
      </c>
      <c r="C94" s="92">
        <v>8.4</v>
      </c>
      <c r="D94" s="92">
        <v>0</v>
      </c>
      <c r="E94" s="90">
        <f t="shared" si="1"/>
        <v>0</v>
      </c>
      <c r="F94" s="11"/>
      <c r="G94" s="2"/>
    </row>
    <row r="95" spans="1:7" ht="27" thickBot="1" x14ac:dyDescent="0.3">
      <c r="A95" s="20" t="s">
        <v>161</v>
      </c>
      <c r="B95" s="21" t="s">
        <v>162</v>
      </c>
      <c r="C95" s="92">
        <v>110</v>
      </c>
      <c r="D95" s="92">
        <v>330.47604999999999</v>
      </c>
      <c r="E95" s="90">
        <f t="shared" si="1"/>
        <v>300.43277272727272</v>
      </c>
      <c r="F95" s="11"/>
      <c r="G95" s="2"/>
    </row>
    <row r="96" spans="1:7" ht="27" thickBot="1" x14ac:dyDescent="0.3">
      <c r="A96" s="20" t="s">
        <v>163</v>
      </c>
      <c r="B96" s="21" t="s">
        <v>164</v>
      </c>
      <c r="C96" s="92">
        <v>110</v>
      </c>
      <c r="D96" s="92">
        <v>330.47604999999999</v>
      </c>
      <c r="E96" s="90">
        <f t="shared" si="1"/>
        <v>300.43277272727272</v>
      </c>
      <c r="F96" s="11"/>
      <c r="G96" s="2"/>
    </row>
    <row r="97" spans="1:7" ht="27" thickBot="1" x14ac:dyDescent="0.3">
      <c r="A97" s="20" t="s">
        <v>165</v>
      </c>
      <c r="B97" s="21" t="s">
        <v>166</v>
      </c>
      <c r="C97" s="92">
        <v>20</v>
      </c>
      <c r="D97" s="92">
        <v>298.32446000000004</v>
      </c>
      <c r="E97" s="90">
        <f t="shared" si="1"/>
        <v>1491.6223000000002</v>
      </c>
      <c r="F97" s="11"/>
      <c r="G97" s="2"/>
    </row>
    <row r="98" spans="1:7" ht="16.5" thickBot="1" x14ac:dyDescent="0.3">
      <c r="A98" s="20" t="s">
        <v>167</v>
      </c>
      <c r="B98" s="21" t="s">
        <v>168</v>
      </c>
      <c r="C98" s="92">
        <v>20</v>
      </c>
      <c r="D98" s="92">
        <v>298.32446000000004</v>
      </c>
      <c r="E98" s="90">
        <f t="shared" si="1"/>
        <v>1491.6223000000002</v>
      </c>
      <c r="F98" s="11"/>
      <c r="G98" s="2"/>
    </row>
    <row r="99" spans="1:7" ht="27" thickBot="1" x14ac:dyDescent="0.3">
      <c r="A99" s="20" t="s">
        <v>169</v>
      </c>
      <c r="B99" s="21" t="s">
        <v>170</v>
      </c>
      <c r="C99" s="92">
        <v>90</v>
      </c>
      <c r="D99" s="92">
        <v>32.151589999999999</v>
      </c>
      <c r="E99" s="90">
        <f t="shared" si="1"/>
        <v>35.723988888888883</v>
      </c>
      <c r="F99" s="11"/>
      <c r="G99" s="2"/>
    </row>
    <row r="100" spans="1:7" ht="16.5" thickBot="1" x14ac:dyDescent="0.3">
      <c r="A100" s="20" t="s">
        <v>171</v>
      </c>
      <c r="B100" s="21" t="s">
        <v>172</v>
      </c>
      <c r="C100" s="92">
        <v>90</v>
      </c>
      <c r="D100" s="92">
        <v>32.151589999999999</v>
      </c>
      <c r="E100" s="90">
        <f t="shared" si="1"/>
        <v>35.723988888888883</v>
      </c>
      <c r="F100" s="11"/>
      <c r="G100" s="2"/>
    </row>
    <row r="101" spans="1:7" ht="16.5" thickBot="1" x14ac:dyDescent="0.3">
      <c r="A101" s="20" t="s">
        <v>171</v>
      </c>
      <c r="B101" s="21" t="s">
        <v>173</v>
      </c>
      <c r="C101" s="92">
        <v>90</v>
      </c>
      <c r="D101" s="92">
        <v>32.151589999999999</v>
      </c>
      <c r="E101" s="90">
        <f t="shared" si="1"/>
        <v>35.723988888888883</v>
      </c>
      <c r="F101" s="11"/>
      <c r="G101" s="2"/>
    </row>
    <row r="102" spans="1:7" ht="27" thickBot="1" x14ac:dyDescent="0.3">
      <c r="A102" s="20" t="s">
        <v>174</v>
      </c>
      <c r="B102" s="21" t="s">
        <v>175</v>
      </c>
      <c r="C102" s="92">
        <v>633.9</v>
      </c>
      <c r="D102" s="92">
        <v>391.30946999999998</v>
      </c>
      <c r="E102" s="90">
        <f t="shared" si="1"/>
        <v>61.730473260766686</v>
      </c>
      <c r="F102" s="11"/>
      <c r="G102" s="2"/>
    </row>
    <row r="103" spans="1:7" ht="16.5" thickBot="1" x14ac:dyDescent="0.3">
      <c r="A103" s="20" t="s">
        <v>176</v>
      </c>
      <c r="B103" s="21" t="s">
        <v>177</v>
      </c>
      <c r="C103" s="92">
        <v>633.9</v>
      </c>
      <c r="D103" s="92">
        <v>391.30946999999998</v>
      </c>
      <c r="E103" s="90">
        <f t="shared" si="1"/>
        <v>61.730473260766686</v>
      </c>
      <c r="F103" s="11"/>
      <c r="G103" s="2"/>
    </row>
    <row r="104" spans="1:7" ht="16.5" thickBot="1" x14ac:dyDescent="0.3">
      <c r="A104" s="20" t="s">
        <v>178</v>
      </c>
      <c r="B104" s="21" t="s">
        <v>179</v>
      </c>
      <c r="C104" s="92">
        <v>633.9</v>
      </c>
      <c r="D104" s="92">
        <v>391.30946999999998</v>
      </c>
      <c r="E104" s="90">
        <f t="shared" si="1"/>
        <v>61.730473260766686</v>
      </c>
      <c r="F104" s="11"/>
      <c r="G104" s="2"/>
    </row>
    <row r="105" spans="1:7" ht="27" thickBot="1" x14ac:dyDescent="0.3">
      <c r="A105" s="20" t="s">
        <v>180</v>
      </c>
      <c r="B105" s="21" t="s">
        <v>181</v>
      </c>
      <c r="C105" s="92">
        <v>633.9</v>
      </c>
      <c r="D105" s="92">
        <v>379.91527000000002</v>
      </c>
      <c r="E105" s="90">
        <f t="shared" si="1"/>
        <v>59.932997318188995</v>
      </c>
      <c r="F105" s="11"/>
      <c r="G105" s="2"/>
    </row>
    <row r="106" spans="1:7" ht="27" thickBot="1" x14ac:dyDescent="0.3">
      <c r="A106" s="20" t="s">
        <v>182</v>
      </c>
      <c r="B106" s="21" t="s">
        <v>183</v>
      </c>
      <c r="C106" s="92">
        <v>0</v>
      </c>
      <c r="D106" s="92">
        <v>11.394200000000001</v>
      </c>
      <c r="E106" s="90" t="e">
        <f t="shared" si="1"/>
        <v>#DIV/0!</v>
      </c>
      <c r="F106" s="11"/>
      <c r="G106" s="2"/>
    </row>
    <row r="107" spans="1:7" ht="27" thickBot="1" x14ac:dyDescent="0.3">
      <c r="A107" s="20" t="s">
        <v>184</v>
      </c>
      <c r="B107" s="21" t="s">
        <v>185</v>
      </c>
      <c r="C107" s="92">
        <v>3539.3</v>
      </c>
      <c r="D107" s="92">
        <v>5124.6433200000001</v>
      </c>
      <c r="E107" s="90">
        <f t="shared" si="1"/>
        <v>144.79256689175827</v>
      </c>
      <c r="F107" s="11"/>
      <c r="G107" s="2"/>
    </row>
    <row r="108" spans="1:7" ht="78" thickBot="1" x14ac:dyDescent="0.3">
      <c r="A108" s="20" t="s">
        <v>186</v>
      </c>
      <c r="B108" s="21" t="s">
        <v>187</v>
      </c>
      <c r="C108" s="92">
        <v>83.8</v>
      </c>
      <c r="D108" s="92">
        <v>394.53932000000003</v>
      </c>
      <c r="E108" s="90">
        <f t="shared" si="1"/>
        <v>470.81064439140812</v>
      </c>
      <c r="F108" s="11"/>
      <c r="G108" s="2"/>
    </row>
    <row r="109" spans="1:7" ht="103.5" thickBot="1" x14ac:dyDescent="0.3">
      <c r="A109" s="20" t="s">
        <v>188</v>
      </c>
      <c r="B109" s="21" t="s">
        <v>189</v>
      </c>
      <c r="C109" s="92">
        <v>83.8</v>
      </c>
      <c r="D109" s="92">
        <v>394.53932000000003</v>
      </c>
      <c r="E109" s="90">
        <f t="shared" si="1"/>
        <v>470.81064439140812</v>
      </c>
      <c r="F109" s="11"/>
      <c r="G109" s="2"/>
    </row>
    <row r="110" spans="1:7" ht="90.75" thickBot="1" x14ac:dyDescent="0.3">
      <c r="A110" s="20" t="s">
        <v>190</v>
      </c>
      <c r="B110" s="21" t="s">
        <v>191</v>
      </c>
      <c r="C110" s="92">
        <v>83.8</v>
      </c>
      <c r="D110" s="92">
        <v>394.53932000000003</v>
      </c>
      <c r="E110" s="90">
        <f t="shared" si="1"/>
        <v>470.81064439140812</v>
      </c>
      <c r="F110" s="11"/>
      <c r="G110" s="2"/>
    </row>
    <row r="111" spans="1:7" ht="39.75" thickBot="1" x14ac:dyDescent="0.3">
      <c r="A111" s="20" t="s">
        <v>192</v>
      </c>
      <c r="B111" s="21" t="s">
        <v>193</v>
      </c>
      <c r="C111" s="92">
        <v>3455.5</v>
      </c>
      <c r="D111" s="92">
        <v>4730.1040000000003</v>
      </c>
      <c r="E111" s="90">
        <f t="shared" si="1"/>
        <v>136.88623932860656</v>
      </c>
      <c r="F111" s="11"/>
      <c r="G111" s="2"/>
    </row>
    <row r="112" spans="1:7" ht="39.75" thickBot="1" x14ac:dyDescent="0.3">
      <c r="A112" s="20" t="s">
        <v>194</v>
      </c>
      <c r="B112" s="21" t="s">
        <v>195</v>
      </c>
      <c r="C112" s="92">
        <v>3455.5</v>
      </c>
      <c r="D112" s="92">
        <v>4730.1040000000003</v>
      </c>
      <c r="E112" s="90">
        <f t="shared" si="1"/>
        <v>136.88623932860656</v>
      </c>
      <c r="F112" s="11"/>
      <c r="G112" s="2"/>
    </row>
    <row r="113" spans="1:7" ht="65.25" thickBot="1" x14ac:dyDescent="0.3">
      <c r="A113" s="20" t="s">
        <v>196</v>
      </c>
      <c r="B113" s="21" t="s">
        <v>197</v>
      </c>
      <c r="C113" s="92">
        <v>3455.5</v>
      </c>
      <c r="D113" s="92">
        <v>4730.1040000000003</v>
      </c>
      <c r="E113" s="90">
        <f t="shared" si="1"/>
        <v>136.88623932860656</v>
      </c>
      <c r="F113" s="11"/>
      <c r="G113" s="2"/>
    </row>
    <row r="114" spans="1:7" ht="16.5" thickBot="1" x14ac:dyDescent="0.3">
      <c r="A114" s="20" t="s">
        <v>198</v>
      </c>
      <c r="B114" s="21" t="s">
        <v>199</v>
      </c>
      <c r="C114" s="92">
        <v>277</v>
      </c>
      <c r="D114" s="92">
        <v>99.925470000000004</v>
      </c>
      <c r="E114" s="90">
        <f t="shared" si="1"/>
        <v>36.074176895306856</v>
      </c>
      <c r="F114" s="11"/>
      <c r="G114" s="2"/>
    </row>
    <row r="115" spans="1:7" ht="39.75" thickBot="1" x14ac:dyDescent="0.3">
      <c r="A115" s="20" t="s">
        <v>200</v>
      </c>
      <c r="B115" s="21" t="s">
        <v>201</v>
      </c>
      <c r="C115" s="92">
        <v>277</v>
      </c>
      <c r="D115" s="92">
        <v>98.925470000000004</v>
      </c>
      <c r="E115" s="90">
        <f t="shared" si="1"/>
        <v>35.713166064981948</v>
      </c>
      <c r="F115" s="11"/>
      <c r="G115" s="2"/>
    </row>
    <row r="116" spans="1:7" ht="65.25" thickBot="1" x14ac:dyDescent="0.3">
      <c r="A116" s="20" t="s">
        <v>202</v>
      </c>
      <c r="B116" s="21" t="s">
        <v>203</v>
      </c>
      <c r="C116" s="92">
        <v>1.2</v>
      </c>
      <c r="D116" s="92">
        <v>0.3</v>
      </c>
      <c r="E116" s="90">
        <f t="shared" si="1"/>
        <v>25</v>
      </c>
      <c r="F116" s="11"/>
      <c r="G116" s="2"/>
    </row>
    <row r="117" spans="1:7" ht="90.75" thickBot="1" x14ac:dyDescent="0.3">
      <c r="A117" s="20" t="s">
        <v>204</v>
      </c>
      <c r="B117" s="21" t="s">
        <v>205</v>
      </c>
      <c r="C117" s="92">
        <v>1.2</v>
      </c>
      <c r="D117" s="92">
        <v>0.3</v>
      </c>
      <c r="E117" s="90">
        <f t="shared" si="1"/>
        <v>25</v>
      </c>
      <c r="F117" s="11"/>
      <c r="G117" s="2"/>
    </row>
    <row r="118" spans="1:7" ht="141.75" thickBot="1" x14ac:dyDescent="0.3">
      <c r="A118" s="20" t="s">
        <v>206</v>
      </c>
      <c r="B118" s="21" t="s">
        <v>207</v>
      </c>
      <c r="C118" s="92">
        <v>1</v>
      </c>
      <c r="D118" s="92">
        <v>0.3</v>
      </c>
      <c r="E118" s="90">
        <f t="shared" si="1"/>
        <v>30</v>
      </c>
      <c r="F118" s="11"/>
      <c r="G118" s="2"/>
    </row>
    <row r="119" spans="1:7" ht="90.75" thickBot="1" x14ac:dyDescent="0.3">
      <c r="A119" s="20" t="s">
        <v>204</v>
      </c>
      <c r="B119" s="21" t="s">
        <v>208</v>
      </c>
      <c r="C119" s="92">
        <v>0.2</v>
      </c>
      <c r="D119" s="92">
        <v>0</v>
      </c>
      <c r="E119" s="90">
        <f t="shared" si="1"/>
        <v>0</v>
      </c>
      <c r="F119" s="11"/>
      <c r="G119" s="2"/>
    </row>
    <row r="120" spans="1:7" ht="90.75" thickBot="1" x14ac:dyDescent="0.3">
      <c r="A120" s="20" t="s">
        <v>209</v>
      </c>
      <c r="B120" s="21" t="s">
        <v>210</v>
      </c>
      <c r="C120" s="92">
        <v>27.2</v>
      </c>
      <c r="D120" s="92">
        <v>14</v>
      </c>
      <c r="E120" s="90">
        <f t="shared" si="1"/>
        <v>51.470588235294123</v>
      </c>
      <c r="F120" s="11"/>
      <c r="G120" s="2"/>
    </row>
    <row r="121" spans="1:7" ht="90.75" thickBot="1" x14ac:dyDescent="0.3">
      <c r="A121" s="20" t="s">
        <v>211</v>
      </c>
      <c r="B121" s="21" t="s">
        <v>212</v>
      </c>
      <c r="C121" s="92">
        <v>8</v>
      </c>
      <c r="D121" s="92">
        <v>4</v>
      </c>
      <c r="E121" s="90">
        <f t="shared" si="1"/>
        <v>50</v>
      </c>
      <c r="F121" s="11"/>
      <c r="G121" s="2"/>
    </row>
    <row r="122" spans="1:7" ht="90.75" thickBot="1" x14ac:dyDescent="0.3">
      <c r="A122" s="20" t="s">
        <v>211</v>
      </c>
      <c r="B122" s="21" t="s">
        <v>213</v>
      </c>
      <c r="C122" s="92">
        <v>5</v>
      </c>
      <c r="D122" s="92">
        <v>0</v>
      </c>
      <c r="E122" s="90">
        <f t="shared" si="1"/>
        <v>0</v>
      </c>
      <c r="F122" s="11"/>
      <c r="G122" s="2"/>
    </row>
    <row r="123" spans="1:7" ht="90.75" thickBot="1" x14ac:dyDescent="0.3">
      <c r="A123" s="20" t="s">
        <v>211</v>
      </c>
      <c r="B123" s="21" t="s">
        <v>214</v>
      </c>
      <c r="C123" s="92">
        <v>12.2</v>
      </c>
      <c r="D123" s="92">
        <v>10</v>
      </c>
      <c r="E123" s="90">
        <f t="shared" si="1"/>
        <v>81.967213114754102</v>
      </c>
      <c r="F123" s="11"/>
      <c r="G123" s="2"/>
    </row>
    <row r="124" spans="1:7" ht="116.25" thickBot="1" x14ac:dyDescent="0.3">
      <c r="A124" s="20" t="s">
        <v>215</v>
      </c>
      <c r="B124" s="21" t="s">
        <v>216</v>
      </c>
      <c r="C124" s="92">
        <v>2</v>
      </c>
      <c r="D124" s="92" t="e">
        <v>#VALUE!</v>
      </c>
      <c r="E124" s="90" t="e">
        <f t="shared" si="1"/>
        <v>#VALUE!</v>
      </c>
      <c r="F124" s="11"/>
      <c r="G124" s="2"/>
    </row>
    <row r="125" spans="1:7" ht="65.25" thickBot="1" x14ac:dyDescent="0.3">
      <c r="A125" s="20" t="s">
        <v>217</v>
      </c>
      <c r="B125" s="21" t="s">
        <v>218</v>
      </c>
      <c r="C125" s="92">
        <v>14</v>
      </c>
      <c r="D125" s="92" t="e">
        <v>#VALUE!</v>
      </c>
      <c r="E125" s="90" t="e">
        <f t="shared" si="1"/>
        <v>#VALUE!</v>
      </c>
      <c r="F125" s="11"/>
      <c r="G125" s="2"/>
    </row>
    <row r="126" spans="1:7" ht="103.5" thickBot="1" x14ac:dyDescent="0.3">
      <c r="A126" s="20" t="s">
        <v>219</v>
      </c>
      <c r="B126" s="21" t="s">
        <v>220</v>
      </c>
      <c r="C126" s="92">
        <v>3</v>
      </c>
      <c r="D126" s="92" t="e">
        <v>#VALUE!</v>
      </c>
      <c r="E126" s="90" t="e">
        <f t="shared" si="1"/>
        <v>#VALUE!</v>
      </c>
      <c r="F126" s="11"/>
      <c r="G126" s="2"/>
    </row>
    <row r="127" spans="1:7" ht="90.75" thickBot="1" x14ac:dyDescent="0.3">
      <c r="A127" s="20" t="s">
        <v>221</v>
      </c>
      <c r="B127" s="21" t="s">
        <v>222</v>
      </c>
      <c r="C127" s="92">
        <v>3</v>
      </c>
      <c r="D127" s="92">
        <v>0</v>
      </c>
      <c r="E127" s="90">
        <f t="shared" si="1"/>
        <v>0</v>
      </c>
      <c r="F127" s="11"/>
      <c r="G127" s="2"/>
    </row>
    <row r="128" spans="1:7" ht="90.75" thickBot="1" x14ac:dyDescent="0.3">
      <c r="A128" s="20" t="s">
        <v>221</v>
      </c>
      <c r="B128" s="21" t="s">
        <v>223</v>
      </c>
      <c r="C128" s="92">
        <v>8</v>
      </c>
      <c r="D128" s="92">
        <v>0</v>
      </c>
      <c r="E128" s="90">
        <f t="shared" si="1"/>
        <v>0</v>
      </c>
      <c r="F128" s="11"/>
      <c r="G128" s="2"/>
    </row>
    <row r="129" spans="1:7" ht="65.25" thickBot="1" x14ac:dyDescent="0.3">
      <c r="A129" s="20" t="s">
        <v>224</v>
      </c>
      <c r="B129" s="21" t="s">
        <v>225</v>
      </c>
      <c r="C129" s="92">
        <v>2</v>
      </c>
      <c r="D129" s="92">
        <v>0</v>
      </c>
      <c r="E129" s="90">
        <f t="shared" si="1"/>
        <v>0</v>
      </c>
      <c r="F129" s="11"/>
      <c r="G129" s="2"/>
    </row>
    <row r="130" spans="1:7" ht="90.75" thickBot="1" x14ac:dyDescent="0.3">
      <c r="A130" s="20" t="s">
        <v>226</v>
      </c>
      <c r="B130" s="21" t="s">
        <v>227</v>
      </c>
      <c r="C130" s="92">
        <v>2</v>
      </c>
      <c r="D130" s="92">
        <v>0</v>
      </c>
      <c r="E130" s="90">
        <f t="shared" si="1"/>
        <v>0</v>
      </c>
      <c r="F130" s="11"/>
      <c r="G130" s="2"/>
    </row>
    <row r="131" spans="1:7" ht="103.5" thickBot="1" x14ac:dyDescent="0.3">
      <c r="A131" s="20" t="s">
        <v>228</v>
      </c>
      <c r="B131" s="21" t="s">
        <v>229</v>
      </c>
      <c r="C131" s="92">
        <v>1</v>
      </c>
      <c r="D131" s="92">
        <v>0.6</v>
      </c>
      <c r="E131" s="90">
        <f t="shared" si="1"/>
        <v>60</v>
      </c>
      <c r="F131" s="11"/>
      <c r="G131" s="2"/>
    </row>
    <row r="132" spans="1:7" ht="90.75" thickBot="1" x14ac:dyDescent="0.3">
      <c r="A132" s="20" t="s">
        <v>230</v>
      </c>
      <c r="B132" s="21" t="s">
        <v>231</v>
      </c>
      <c r="C132" s="92">
        <v>0.5</v>
      </c>
      <c r="D132" s="92">
        <v>0.3</v>
      </c>
      <c r="E132" s="90">
        <f t="shared" si="1"/>
        <v>60</v>
      </c>
      <c r="F132" s="11"/>
      <c r="G132" s="2"/>
    </row>
    <row r="133" spans="1:7" ht="90.75" thickBot="1" x14ac:dyDescent="0.3">
      <c r="A133" s="20" t="s">
        <v>230</v>
      </c>
      <c r="B133" s="21" t="s">
        <v>232</v>
      </c>
      <c r="C133" s="92">
        <v>0.5</v>
      </c>
      <c r="D133" s="92">
        <v>0.3</v>
      </c>
      <c r="E133" s="90">
        <f t="shared" si="1"/>
        <v>60</v>
      </c>
      <c r="F133" s="11"/>
      <c r="G133" s="2"/>
    </row>
    <row r="134" spans="1:7" ht="65.25" thickBot="1" x14ac:dyDescent="0.3">
      <c r="A134" s="20" t="s">
        <v>233</v>
      </c>
      <c r="B134" s="21" t="s">
        <v>234</v>
      </c>
      <c r="C134" s="92">
        <v>2</v>
      </c>
      <c r="D134" s="92" t="e">
        <v>#VALUE!</v>
      </c>
      <c r="E134" s="90" t="e">
        <f t="shared" si="1"/>
        <v>#VALUE!</v>
      </c>
      <c r="F134" s="11"/>
      <c r="G134" s="2"/>
    </row>
    <row r="135" spans="1:7" ht="78" thickBot="1" x14ac:dyDescent="0.3">
      <c r="A135" s="20" t="s">
        <v>235</v>
      </c>
      <c r="B135" s="21" t="s">
        <v>236</v>
      </c>
      <c r="C135" s="92">
        <v>2</v>
      </c>
      <c r="D135" s="92" t="e">
        <v>#VALUE!</v>
      </c>
      <c r="E135" s="90" t="e">
        <f t="shared" si="1"/>
        <v>#VALUE!</v>
      </c>
      <c r="F135" s="11"/>
      <c r="G135" s="2"/>
    </row>
    <row r="136" spans="1:7" ht="65.25" thickBot="1" x14ac:dyDescent="0.3">
      <c r="A136" s="20" t="s">
        <v>237</v>
      </c>
      <c r="B136" s="21" t="s">
        <v>238</v>
      </c>
      <c r="C136" s="92">
        <v>28</v>
      </c>
      <c r="D136" s="92">
        <v>21.5</v>
      </c>
      <c r="E136" s="90">
        <f t="shared" si="1"/>
        <v>76.785714285714292</v>
      </c>
      <c r="F136" s="11"/>
      <c r="G136" s="2"/>
    </row>
    <row r="137" spans="1:7" ht="90.75" thickBot="1" x14ac:dyDescent="0.3">
      <c r="A137" s="20" t="s">
        <v>239</v>
      </c>
      <c r="B137" s="21" t="s">
        <v>240</v>
      </c>
      <c r="C137" s="92">
        <v>0</v>
      </c>
      <c r="D137" s="92">
        <v>1.5</v>
      </c>
      <c r="E137" s="90" t="e">
        <f t="shared" si="1"/>
        <v>#DIV/0!</v>
      </c>
      <c r="F137" s="11"/>
      <c r="G137" s="2"/>
    </row>
    <row r="138" spans="1:7" ht="90.75" thickBot="1" x14ac:dyDescent="0.3">
      <c r="A138" s="20" t="s">
        <v>239</v>
      </c>
      <c r="B138" s="21" t="s">
        <v>241</v>
      </c>
      <c r="C138" s="92">
        <v>24</v>
      </c>
      <c r="D138" s="92">
        <v>20</v>
      </c>
      <c r="E138" s="90">
        <f t="shared" si="1"/>
        <v>83.333333333333343</v>
      </c>
      <c r="F138" s="11"/>
      <c r="G138" s="2"/>
    </row>
    <row r="139" spans="1:7" ht="90.75" thickBot="1" x14ac:dyDescent="0.3">
      <c r="A139" s="20" t="s">
        <v>242</v>
      </c>
      <c r="B139" s="21" t="s">
        <v>243</v>
      </c>
      <c r="C139" s="92">
        <v>4</v>
      </c>
      <c r="D139" s="92">
        <v>0</v>
      </c>
      <c r="E139" s="90">
        <f t="shared" si="1"/>
        <v>0</v>
      </c>
      <c r="F139" s="11"/>
      <c r="G139" s="2"/>
    </row>
    <row r="140" spans="1:7" ht="78" thickBot="1" x14ac:dyDescent="0.3">
      <c r="A140" s="20" t="s">
        <v>244</v>
      </c>
      <c r="B140" s="21" t="s">
        <v>245</v>
      </c>
      <c r="C140" s="92">
        <v>201.6</v>
      </c>
      <c r="D140" s="92">
        <v>62.525469999999999</v>
      </c>
      <c r="E140" s="90">
        <f t="shared" si="1"/>
        <v>31.014618055555555</v>
      </c>
      <c r="F140" s="11"/>
      <c r="G140" s="2"/>
    </row>
    <row r="141" spans="1:7" ht="90.75" thickBot="1" x14ac:dyDescent="0.3">
      <c r="A141" s="20" t="s">
        <v>246</v>
      </c>
      <c r="B141" s="21" t="s">
        <v>247</v>
      </c>
      <c r="C141" s="92">
        <v>1</v>
      </c>
      <c r="D141" s="92">
        <v>0</v>
      </c>
      <c r="E141" s="90">
        <f t="shared" si="1"/>
        <v>0</v>
      </c>
      <c r="F141" s="11"/>
      <c r="G141" s="2"/>
    </row>
    <row r="142" spans="1:7" ht="90.75" thickBot="1" x14ac:dyDescent="0.3">
      <c r="A142" s="20" t="s">
        <v>246</v>
      </c>
      <c r="B142" s="21" t="s">
        <v>248</v>
      </c>
      <c r="C142" s="92">
        <v>15</v>
      </c>
      <c r="D142" s="92">
        <v>3.1255199999999999</v>
      </c>
      <c r="E142" s="90">
        <f t="shared" si="1"/>
        <v>20.8368</v>
      </c>
      <c r="F142" s="11"/>
      <c r="G142" s="2"/>
    </row>
    <row r="143" spans="1:7" ht="103.5" thickBot="1" x14ac:dyDescent="0.3">
      <c r="A143" s="20" t="s">
        <v>249</v>
      </c>
      <c r="B143" s="21" t="s">
        <v>250</v>
      </c>
      <c r="C143" s="92">
        <v>185.6</v>
      </c>
      <c r="D143" s="92">
        <v>59.399949999999997</v>
      </c>
      <c r="E143" s="90">
        <f t="shared" si="1"/>
        <v>32.004283405172416</v>
      </c>
      <c r="F143" s="11"/>
      <c r="G143" s="2"/>
    </row>
    <row r="144" spans="1:7" ht="39.75" thickBot="1" x14ac:dyDescent="0.3">
      <c r="A144" s="20" t="s">
        <v>251</v>
      </c>
      <c r="B144" s="21" t="s">
        <v>252</v>
      </c>
      <c r="C144" s="92" t="e">
        <v>#VALUE!</v>
      </c>
      <c r="D144" s="92">
        <v>1</v>
      </c>
      <c r="E144" s="90" t="e">
        <f t="shared" ref="E144:E207" si="2">D144/C144*100</f>
        <v>#VALUE!</v>
      </c>
      <c r="F144" s="11"/>
      <c r="G144" s="2"/>
    </row>
    <row r="145" spans="1:7" ht="52.5" thickBot="1" x14ac:dyDescent="0.3">
      <c r="A145" s="20" t="s">
        <v>253</v>
      </c>
      <c r="B145" s="21" t="s">
        <v>254</v>
      </c>
      <c r="C145" s="92" t="e">
        <v>#VALUE!</v>
      </c>
      <c r="D145" s="92">
        <v>1</v>
      </c>
      <c r="E145" s="90" t="e">
        <f t="shared" si="2"/>
        <v>#VALUE!</v>
      </c>
      <c r="F145" s="11"/>
      <c r="G145" s="2"/>
    </row>
    <row r="146" spans="1:7" ht="16.5" thickBot="1" x14ac:dyDescent="0.3">
      <c r="A146" s="20" t="s">
        <v>255</v>
      </c>
      <c r="B146" s="21" t="s">
        <v>256</v>
      </c>
      <c r="C146" s="92">
        <v>1156</v>
      </c>
      <c r="D146" s="92">
        <v>1155.798</v>
      </c>
      <c r="E146" s="90">
        <f t="shared" si="2"/>
        <v>99.982525951557093</v>
      </c>
      <c r="F146" s="11"/>
      <c r="G146" s="2"/>
    </row>
    <row r="147" spans="1:7" ht="16.5" thickBot="1" x14ac:dyDescent="0.3">
      <c r="A147" s="20" t="s">
        <v>257</v>
      </c>
      <c r="B147" s="21" t="s">
        <v>258</v>
      </c>
      <c r="C147" s="92">
        <v>0</v>
      </c>
      <c r="D147" s="92">
        <v>-0.20200000000000001</v>
      </c>
      <c r="E147" s="90" t="e">
        <f t="shared" si="2"/>
        <v>#DIV/0!</v>
      </c>
      <c r="F147" s="11"/>
      <c r="G147" s="2"/>
    </row>
    <row r="148" spans="1:7" ht="27" thickBot="1" x14ac:dyDescent="0.3">
      <c r="A148" s="20" t="s">
        <v>259</v>
      </c>
      <c r="B148" s="21" t="s">
        <v>260</v>
      </c>
      <c r="C148" s="92">
        <v>0</v>
      </c>
      <c r="D148" s="92">
        <v>-0.20200000000000001</v>
      </c>
      <c r="E148" s="90" t="e">
        <f t="shared" si="2"/>
        <v>#DIV/0!</v>
      </c>
      <c r="F148" s="11"/>
      <c r="G148" s="2"/>
    </row>
    <row r="149" spans="1:7" ht="16.5" thickBot="1" x14ac:dyDescent="0.3">
      <c r="A149" s="20" t="s">
        <v>261</v>
      </c>
      <c r="B149" s="21" t="s">
        <v>262</v>
      </c>
      <c r="C149" s="92">
        <v>1156</v>
      </c>
      <c r="D149" s="92">
        <v>1156</v>
      </c>
      <c r="E149" s="90">
        <f t="shared" si="2"/>
        <v>100</v>
      </c>
      <c r="F149" s="11"/>
      <c r="G149" s="2"/>
    </row>
    <row r="150" spans="1:7" ht="27" thickBot="1" x14ac:dyDescent="0.3">
      <c r="A150" s="20" t="s">
        <v>263</v>
      </c>
      <c r="B150" s="21" t="s">
        <v>264</v>
      </c>
      <c r="C150" s="92">
        <v>1156</v>
      </c>
      <c r="D150" s="92">
        <v>1156</v>
      </c>
      <c r="E150" s="90">
        <f t="shared" si="2"/>
        <v>100</v>
      </c>
      <c r="F150" s="11"/>
      <c r="G150" s="2"/>
    </row>
    <row r="151" spans="1:7" ht="16.5" thickBot="1" x14ac:dyDescent="0.3">
      <c r="A151" s="20" t="s">
        <v>265</v>
      </c>
      <c r="B151" s="21" t="s">
        <v>266</v>
      </c>
      <c r="C151" s="92">
        <v>491212.12229999999</v>
      </c>
      <c r="D151" s="92">
        <v>247317.83223</v>
      </c>
      <c r="E151" s="90">
        <f t="shared" si="2"/>
        <v>50.348478997624277</v>
      </c>
      <c r="F151" s="11"/>
      <c r="G151" s="2"/>
    </row>
    <row r="152" spans="1:7" ht="39.75" thickBot="1" x14ac:dyDescent="0.3">
      <c r="A152" s="20" t="s">
        <v>267</v>
      </c>
      <c r="B152" s="21" t="s">
        <v>268</v>
      </c>
      <c r="C152" s="92">
        <v>487674.46630000003</v>
      </c>
      <c r="D152" s="92">
        <v>244380.17622999998</v>
      </c>
      <c r="E152" s="90">
        <f t="shared" si="2"/>
        <v>50.111333095644582</v>
      </c>
      <c r="F152" s="11"/>
      <c r="G152" s="2"/>
    </row>
    <row r="153" spans="1:7" ht="27" thickBot="1" x14ac:dyDescent="0.3">
      <c r="A153" s="20" t="s">
        <v>269</v>
      </c>
      <c r="B153" s="21" t="s">
        <v>270</v>
      </c>
      <c r="C153" s="92">
        <v>96888</v>
      </c>
      <c r="D153" s="92">
        <v>56160.3</v>
      </c>
      <c r="E153" s="90">
        <f t="shared" si="2"/>
        <v>57.964144166460244</v>
      </c>
      <c r="F153" s="11"/>
      <c r="G153" s="2"/>
    </row>
    <row r="154" spans="1:7" ht="27" thickBot="1" x14ac:dyDescent="0.3">
      <c r="A154" s="20" t="s">
        <v>271</v>
      </c>
      <c r="B154" s="21" t="s">
        <v>272</v>
      </c>
      <c r="C154" s="92">
        <v>62529.8</v>
      </c>
      <c r="D154" s="92">
        <v>34953</v>
      </c>
      <c r="E154" s="90">
        <f t="shared" si="2"/>
        <v>55.898147763146532</v>
      </c>
      <c r="F154" s="11"/>
      <c r="G154" s="2"/>
    </row>
    <row r="155" spans="1:7" ht="39.75" thickBot="1" x14ac:dyDescent="0.3">
      <c r="A155" s="20" t="s">
        <v>273</v>
      </c>
      <c r="B155" s="21" t="s">
        <v>274</v>
      </c>
      <c r="C155" s="92">
        <v>59166.6</v>
      </c>
      <c r="D155" s="92">
        <v>33281.4</v>
      </c>
      <c r="E155" s="90">
        <f t="shared" si="2"/>
        <v>56.25031690176553</v>
      </c>
      <c r="F155" s="11"/>
      <c r="G155" s="2"/>
    </row>
    <row r="156" spans="1:7" ht="39.75" thickBot="1" x14ac:dyDescent="0.3">
      <c r="A156" s="20" t="s">
        <v>275</v>
      </c>
      <c r="B156" s="21" t="s">
        <v>276</v>
      </c>
      <c r="C156" s="92">
        <v>3363.2</v>
      </c>
      <c r="D156" s="92">
        <v>1671.6</v>
      </c>
      <c r="E156" s="90">
        <f t="shared" si="2"/>
        <v>49.702664129400567</v>
      </c>
      <c r="F156" s="11"/>
      <c r="G156" s="2"/>
    </row>
    <row r="157" spans="1:7" ht="27" thickBot="1" x14ac:dyDescent="0.3">
      <c r="A157" s="20" t="s">
        <v>277</v>
      </c>
      <c r="B157" s="21" t="s">
        <v>278</v>
      </c>
      <c r="C157" s="92">
        <v>34358.199999999997</v>
      </c>
      <c r="D157" s="92">
        <v>21207.3</v>
      </c>
      <c r="E157" s="90">
        <f t="shared" si="2"/>
        <v>61.724129902032118</v>
      </c>
      <c r="F157" s="11"/>
      <c r="G157" s="2"/>
    </row>
    <row r="158" spans="1:7" ht="39.75" thickBot="1" x14ac:dyDescent="0.3">
      <c r="A158" s="20" t="s">
        <v>279</v>
      </c>
      <c r="B158" s="21" t="s">
        <v>280</v>
      </c>
      <c r="C158" s="92">
        <v>31340.9</v>
      </c>
      <c r="D158" s="92">
        <v>19698.3</v>
      </c>
      <c r="E158" s="90">
        <f t="shared" si="2"/>
        <v>62.851736867798948</v>
      </c>
      <c r="F158" s="11"/>
      <c r="G158" s="2"/>
    </row>
    <row r="159" spans="1:7" ht="39.75" thickBot="1" x14ac:dyDescent="0.3">
      <c r="A159" s="20" t="s">
        <v>281</v>
      </c>
      <c r="B159" s="21" t="s">
        <v>282</v>
      </c>
      <c r="C159" s="92">
        <v>3017.3</v>
      </c>
      <c r="D159" s="92">
        <v>1509</v>
      </c>
      <c r="E159" s="90">
        <f t="shared" si="2"/>
        <v>50.011599774632941</v>
      </c>
      <c r="F159" s="11"/>
      <c r="G159" s="2"/>
    </row>
    <row r="160" spans="1:7" ht="27" thickBot="1" x14ac:dyDescent="0.3">
      <c r="A160" s="20" t="s">
        <v>283</v>
      </c>
      <c r="B160" s="21" t="s">
        <v>284</v>
      </c>
      <c r="C160" s="92">
        <v>241423.04895</v>
      </c>
      <c r="D160" s="92">
        <v>97820.897639999996</v>
      </c>
      <c r="E160" s="90">
        <f t="shared" si="2"/>
        <v>40.518458393034059</v>
      </c>
      <c r="F160" s="11"/>
      <c r="G160" s="2"/>
    </row>
    <row r="161" spans="1:7" ht="78" thickBot="1" x14ac:dyDescent="0.3">
      <c r="A161" s="20" t="s">
        <v>285</v>
      </c>
      <c r="B161" s="21" t="s">
        <v>286</v>
      </c>
      <c r="C161" s="92">
        <v>365.88559999999995</v>
      </c>
      <c r="D161" s="92">
        <v>365.88559999999995</v>
      </c>
      <c r="E161" s="90">
        <f t="shared" si="2"/>
        <v>100</v>
      </c>
      <c r="F161" s="11"/>
      <c r="G161" s="2"/>
    </row>
    <row r="162" spans="1:7" ht="78" thickBot="1" x14ac:dyDescent="0.3">
      <c r="A162" s="20" t="s">
        <v>287</v>
      </c>
      <c r="B162" s="21" t="s">
        <v>288</v>
      </c>
      <c r="C162" s="92">
        <v>365.88559999999995</v>
      </c>
      <c r="D162" s="92">
        <v>365.88559999999995</v>
      </c>
      <c r="E162" s="90">
        <f t="shared" si="2"/>
        <v>100</v>
      </c>
      <c r="F162" s="11"/>
      <c r="G162" s="2"/>
    </row>
    <row r="163" spans="1:7" ht="52.5" thickBot="1" x14ac:dyDescent="0.3">
      <c r="A163" s="20" t="s">
        <v>289</v>
      </c>
      <c r="B163" s="21" t="s">
        <v>290</v>
      </c>
      <c r="C163" s="92">
        <v>2996.2182400000002</v>
      </c>
      <c r="D163" s="92">
        <v>1418.75</v>
      </c>
      <c r="E163" s="90">
        <f t="shared" si="2"/>
        <v>47.351357156146271</v>
      </c>
      <c r="F163" s="11"/>
      <c r="G163" s="2"/>
    </row>
    <row r="164" spans="1:7" ht="65.25" thickBot="1" x14ac:dyDescent="0.3">
      <c r="A164" s="20" t="s">
        <v>291</v>
      </c>
      <c r="B164" s="21" t="s">
        <v>292</v>
      </c>
      <c r="C164" s="92">
        <v>2996.2182400000002</v>
      </c>
      <c r="D164" s="92">
        <v>1418.75</v>
      </c>
      <c r="E164" s="90">
        <f t="shared" si="2"/>
        <v>47.351357156146271</v>
      </c>
      <c r="F164" s="11"/>
      <c r="G164" s="2"/>
    </row>
    <row r="165" spans="1:7" ht="27" thickBot="1" x14ac:dyDescent="0.3">
      <c r="A165" s="20" t="s">
        <v>293</v>
      </c>
      <c r="B165" s="21" t="s">
        <v>294</v>
      </c>
      <c r="C165" s="92">
        <v>40703.406000000003</v>
      </c>
      <c r="D165" s="92">
        <v>10177.302960000001</v>
      </c>
      <c r="E165" s="90">
        <f t="shared" si="2"/>
        <v>25.00356594236856</v>
      </c>
      <c r="F165" s="11"/>
      <c r="G165" s="2"/>
    </row>
    <row r="166" spans="1:7" ht="39.75" thickBot="1" x14ac:dyDescent="0.3">
      <c r="A166" s="20" t="s">
        <v>295</v>
      </c>
      <c r="B166" s="21" t="s">
        <v>296</v>
      </c>
      <c r="C166" s="92">
        <v>40703.406000000003</v>
      </c>
      <c r="D166" s="92">
        <v>10177.302960000001</v>
      </c>
      <c r="E166" s="90">
        <f t="shared" si="2"/>
        <v>25.00356594236856</v>
      </c>
      <c r="F166" s="11"/>
      <c r="G166" s="2"/>
    </row>
    <row r="167" spans="1:7" ht="52.5" thickBot="1" x14ac:dyDescent="0.3">
      <c r="A167" s="20" t="s">
        <v>297</v>
      </c>
      <c r="B167" s="21" t="s">
        <v>298</v>
      </c>
      <c r="C167" s="92">
        <v>5200</v>
      </c>
      <c r="D167" s="92">
        <v>4783.8643499999998</v>
      </c>
      <c r="E167" s="90">
        <f t="shared" si="2"/>
        <v>91.997391346153847</v>
      </c>
      <c r="F167" s="11"/>
      <c r="G167" s="2"/>
    </row>
    <row r="168" spans="1:7" ht="52.5" thickBot="1" x14ac:dyDescent="0.3">
      <c r="A168" s="20" t="s">
        <v>299</v>
      </c>
      <c r="B168" s="21" t="s">
        <v>300</v>
      </c>
      <c r="C168" s="92">
        <v>5200</v>
      </c>
      <c r="D168" s="92">
        <v>4783.8643499999998</v>
      </c>
      <c r="E168" s="90">
        <f t="shared" si="2"/>
        <v>91.997391346153847</v>
      </c>
      <c r="F168" s="11"/>
      <c r="G168" s="2"/>
    </row>
    <row r="169" spans="1:7" ht="27" thickBot="1" x14ac:dyDescent="0.3">
      <c r="A169" s="20" t="s">
        <v>301</v>
      </c>
      <c r="B169" s="21" t="s">
        <v>302</v>
      </c>
      <c r="C169" s="92">
        <v>2611.4616900000001</v>
      </c>
      <c r="D169" s="92">
        <v>0</v>
      </c>
      <c r="E169" s="90">
        <f t="shared" si="2"/>
        <v>0</v>
      </c>
      <c r="F169" s="11"/>
      <c r="G169" s="2"/>
    </row>
    <row r="170" spans="1:7" ht="27" thickBot="1" x14ac:dyDescent="0.3">
      <c r="A170" s="20" t="s">
        <v>303</v>
      </c>
      <c r="B170" s="21" t="s">
        <v>304</v>
      </c>
      <c r="C170" s="92">
        <v>2611.4616900000001</v>
      </c>
      <c r="D170" s="92">
        <v>0</v>
      </c>
      <c r="E170" s="90">
        <f t="shared" si="2"/>
        <v>0</v>
      </c>
      <c r="F170" s="11"/>
      <c r="G170" s="2"/>
    </row>
    <row r="171" spans="1:7" ht="27" thickBot="1" x14ac:dyDescent="0.3">
      <c r="A171" s="20" t="s">
        <v>305</v>
      </c>
      <c r="B171" s="21" t="s">
        <v>306</v>
      </c>
      <c r="C171" s="92">
        <v>15959.418599999999</v>
      </c>
      <c r="D171" s="92">
        <v>8500.2776099999992</v>
      </c>
      <c r="E171" s="90">
        <f t="shared" si="2"/>
        <v>53.261825026633488</v>
      </c>
      <c r="F171" s="11"/>
      <c r="G171" s="2"/>
    </row>
    <row r="172" spans="1:7" ht="39.75" thickBot="1" x14ac:dyDescent="0.3">
      <c r="A172" s="20" t="s">
        <v>307</v>
      </c>
      <c r="B172" s="21" t="s">
        <v>308</v>
      </c>
      <c r="C172" s="92">
        <v>15959.418599999999</v>
      </c>
      <c r="D172" s="92">
        <v>8500.2776099999992</v>
      </c>
      <c r="E172" s="90">
        <f t="shared" si="2"/>
        <v>53.261825026633488</v>
      </c>
      <c r="F172" s="11"/>
      <c r="G172" s="2"/>
    </row>
    <row r="173" spans="1:7" ht="27" thickBot="1" x14ac:dyDescent="0.3">
      <c r="A173" s="20" t="s">
        <v>309</v>
      </c>
      <c r="B173" s="21" t="s">
        <v>310</v>
      </c>
      <c r="C173" s="92">
        <v>102.04082000000001</v>
      </c>
      <c r="D173" s="92">
        <v>102.04082000000001</v>
      </c>
      <c r="E173" s="90">
        <f t="shared" si="2"/>
        <v>100</v>
      </c>
      <c r="F173" s="11"/>
      <c r="G173" s="2"/>
    </row>
    <row r="174" spans="1:7" ht="27" thickBot="1" x14ac:dyDescent="0.3">
      <c r="A174" s="20" t="s">
        <v>311</v>
      </c>
      <c r="B174" s="21" t="s">
        <v>312</v>
      </c>
      <c r="C174" s="92">
        <v>102.04082000000001</v>
      </c>
      <c r="D174" s="92">
        <v>102.04082000000001</v>
      </c>
      <c r="E174" s="90">
        <f t="shared" si="2"/>
        <v>100</v>
      </c>
      <c r="F174" s="11"/>
      <c r="G174" s="2"/>
    </row>
    <row r="175" spans="1:7" ht="27" thickBot="1" x14ac:dyDescent="0.3">
      <c r="A175" s="20" t="s">
        <v>313</v>
      </c>
      <c r="B175" s="21" t="s">
        <v>314</v>
      </c>
      <c r="C175" s="92">
        <v>13800</v>
      </c>
      <c r="D175" s="92">
        <v>7956.2215500000002</v>
      </c>
      <c r="E175" s="90">
        <f t="shared" si="2"/>
        <v>57.653779347826081</v>
      </c>
      <c r="F175" s="11"/>
      <c r="G175" s="2"/>
    </row>
    <row r="176" spans="1:7" ht="39.75" thickBot="1" x14ac:dyDescent="0.3">
      <c r="A176" s="20" t="s">
        <v>315</v>
      </c>
      <c r="B176" s="21" t="s">
        <v>316</v>
      </c>
      <c r="C176" s="92">
        <v>13800</v>
      </c>
      <c r="D176" s="92">
        <v>7956.2215500000002</v>
      </c>
      <c r="E176" s="90">
        <f t="shared" si="2"/>
        <v>57.653779347826081</v>
      </c>
      <c r="F176" s="11"/>
      <c r="G176" s="2"/>
    </row>
    <row r="177" spans="1:7" ht="27" thickBot="1" x14ac:dyDescent="0.3">
      <c r="A177" s="20" t="s">
        <v>317</v>
      </c>
      <c r="B177" s="21" t="s">
        <v>318</v>
      </c>
      <c r="C177" s="92">
        <v>1876.1</v>
      </c>
      <c r="D177" s="92">
        <v>0</v>
      </c>
      <c r="E177" s="90">
        <f t="shared" si="2"/>
        <v>0</v>
      </c>
      <c r="F177" s="11"/>
      <c r="G177" s="2"/>
    </row>
    <row r="178" spans="1:7" ht="39.75" thickBot="1" x14ac:dyDescent="0.3">
      <c r="A178" s="20" t="s">
        <v>319</v>
      </c>
      <c r="B178" s="21" t="s">
        <v>320</v>
      </c>
      <c r="C178" s="92">
        <v>1876.1</v>
      </c>
      <c r="D178" s="92">
        <v>0</v>
      </c>
      <c r="E178" s="90">
        <f t="shared" si="2"/>
        <v>0</v>
      </c>
      <c r="F178" s="11"/>
      <c r="G178" s="2"/>
    </row>
    <row r="179" spans="1:7" ht="27" thickBot="1" x14ac:dyDescent="0.3">
      <c r="A179" s="20" t="s">
        <v>321</v>
      </c>
      <c r="B179" s="21" t="s">
        <v>322</v>
      </c>
      <c r="C179" s="92">
        <v>141924.30233000001</v>
      </c>
      <c r="D179" s="92">
        <v>59076.508780000004</v>
      </c>
      <c r="E179" s="90">
        <f t="shared" si="2"/>
        <v>41.625364937596309</v>
      </c>
      <c r="F179" s="11"/>
      <c r="G179" s="2"/>
    </row>
    <row r="180" spans="1:7" ht="39.75" thickBot="1" x14ac:dyDescent="0.3">
      <c r="A180" s="20" t="s">
        <v>323</v>
      </c>
      <c r="B180" s="21" t="s">
        <v>324</v>
      </c>
      <c r="C180" s="92">
        <v>141924.30233000001</v>
      </c>
      <c r="D180" s="92">
        <v>59076.508780000004</v>
      </c>
      <c r="E180" s="90">
        <f t="shared" si="2"/>
        <v>41.625364937596309</v>
      </c>
      <c r="F180" s="11"/>
      <c r="G180" s="2"/>
    </row>
    <row r="181" spans="1:7" ht="65.25" thickBot="1" x14ac:dyDescent="0.3">
      <c r="A181" s="20" t="s">
        <v>325</v>
      </c>
      <c r="B181" s="21" t="s">
        <v>326</v>
      </c>
      <c r="C181" s="92">
        <v>3790</v>
      </c>
      <c r="D181" s="92">
        <v>0</v>
      </c>
      <c r="E181" s="90">
        <f t="shared" si="2"/>
        <v>0</v>
      </c>
      <c r="F181" s="11"/>
      <c r="G181" s="2"/>
    </row>
    <row r="182" spans="1:7" ht="65.25" thickBot="1" x14ac:dyDescent="0.3">
      <c r="A182" s="20" t="s">
        <v>327</v>
      </c>
      <c r="B182" s="21" t="s">
        <v>328</v>
      </c>
      <c r="C182" s="92">
        <v>3790</v>
      </c>
      <c r="D182" s="92">
        <v>0</v>
      </c>
      <c r="E182" s="90">
        <f t="shared" si="2"/>
        <v>0</v>
      </c>
      <c r="F182" s="11"/>
      <c r="G182" s="2"/>
    </row>
    <row r="183" spans="1:7" ht="16.5" thickBot="1" x14ac:dyDescent="0.3">
      <c r="A183" s="20" t="s">
        <v>329</v>
      </c>
      <c r="B183" s="21" t="s">
        <v>330</v>
      </c>
      <c r="C183" s="92">
        <v>12094.21567</v>
      </c>
      <c r="D183" s="92">
        <v>5440.0459700000001</v>
      </c>
      <c r="E183" s="90">
        <f t="shared" si="2"/>
        <v>44.980560281343159</v>
      </c>
      <c r="F183" s="11"/>
      <c r="G183" s="2"/>
    </row>
    <row r="184" spans="1:7" ht="27" thickBot="1" x14ac:dyDescent="0.3">
      <c r="A184" s="20" t="s">
        <v>331</v>
      </c>
      <c r="B184" s="21" t="s">
        <v>332</v>
      </c>
      <c r="C184" s="92">
        <v>8463.1156699999992</v>
      </c>
      <c r="D184" s="92">
        <v>3507.4459700000002</v>
      </c>
      <c r="E184" s="90">
        <f t="shared" si="2"/>
        <v>41.443909155503725</v>
      </c>
      <c r="F184" s="11"/>
      <c r="G184" s="2"/>
    </row>
    <row r="185" spans="1:7" ht="16.5" thickBot="1" x14ac:dyDescent="0.3">
      <c r="A185" s="20" t="s">
        <v>333</v>
      </c>
      <c r="B185" s="21" t="s">
        <v>334</v>
      </c>
      <c r="C185" s="92">
        <v>3631.1</v>
      </c>
      <c r="D185" s="92">
        <v>1932.6</v>
      </c>
      <c r="E185" s="90">
        <f t="shared" si="2"/>
        <v>53.223541075707082</v>
      </c>
      <c r="F185" s="11"/>
      <c r="G185" s="2"/>
    </row>
    <row r="186" spans="1:7" ht="27" thickBot="1" x14ac:dyDescent="0.3">
      <c r="A186" s="20" t="s">
        <v>335</v>
      </c>
      <c r="B186" s="21" t="s">
        <v>336</v>
      </c>
      <c r="C186" s="92">
        <v>124424.86056</v>
      </c>
      <c r="D186" s="92">
        <v>73870.44627</v>
      </c>
      <c r="E186" s="90">
        <f t="shared" si="2"/>
        <v>59.369523049919984</v>
      </c>
      <c r="F186" s="11"/>
      <c r="G186" s="2"/>
    </row>
    <row r="187" spans="1:7" ht="39.75" thickBot="1" x14ac:dyDescent="0.3">
      <c r="A187" s="20" t="s">
        <v>337</v>
      </c>
      <c r="B187" s="21" t="s">
        <v>338</v>
      </c>
      <c r="C187" s="92">
        <v>108030.5</v>
      </c>
      <c r="D187" s="92">
        <v>66802.626999999993</v>
      </c>
      <c r="E187" s="90">
        <f t="shared" si="2"/>
        <v>61.836821082934904</v>
      </c>
      <c r="F187" s="11"/>
      <c r="G187" s="2"/>
    </row>
    <row r="188" spans="1:7" ht="39.75" thickBot="1" x14ac:dyDescent="0.3">
      <c r="A188" s="20" t="s">
        <v>339</v>
      </c>
      <c r="B188" s="21" t="s">
        <v>340</v>
      </c>
      <c r="C188" s="92">
        <v>108022.6</v>
      </c>
      <c r="D188" s="92">
        <v>66795.926999999996</v>
      </c>
      <c r="E188" s="90">
        <f t="shared" si="2"/>
        <v>61.835140979757931</v>
      </c>
      <c r="F188" s="11"/>
      <c r="G188" s="2"/>
    </row>
    <row r="189" spans="1:7" ht="39.75" thickBot="1" x14ac:dyDescent="0.3">
      <c r="A189" s="20" t="s">
        <v>341</v>
      </c>
      <c r="B189" s="21" t="s">
        <v>342</v>
      </c>
      <c r="C189" s="92">
        <v>7.9</v>
      </c>
      <c r="D189" s="92">
        <v>6.7</v>
      </c>
      <c r="E189" s="90">
        <f t="shared" si="2"/>
        <v>84.810126582278471</v>
      </c>
      <c r="F189" s="11"/>
      <c r="G189" s="2"/>
    </row>
    <row r="190" spans="1:7" ht="52.5" thickBot="1" x14ac:dyDescent="0.3">
      <c r="A190" s="20" t="s">
        <v>343</v>
      </c>
      <c r="B190" s="21" t="s">
        <v>344</v>
      </c>
      <c r="C190" s="92">
        <v>4351.6000000000004</v>
      </c>
      <c r="D190" s="92">
        <v>1473.55</v>
      </c>
      <c r="E190" s="90">
        <f t="shared" si="2"/>
        <v>33.862257560437534</v>
      </c>
      <c r="F190" s="11"/>
      <c r="G190" s="2"/>
    </row>
    <row r="191" spans="1:7" ht="65.25" thickBot="1" x14ac:dyDescent="0.3">
      <c r="A191" s="20" t="s">
        <v>345</v>
      </c>
      <c r="B191" s="21" t="s">
        <v>346</v>
      </c>
      <c r="C191" s="92">
        <v>4351.6000000000004</v>
      </c>
      <c r="D191" s="92">
        <v>1473.55</v>
      </c>
      <c r="E191" s="90">
        <f t="shared" si="2"/>
        <v>33.862257560437534</v>
      </c>
      <c r="F191" s="11"/>
      <c r="G191" s="2"/>
    </row>
    <row r="192" spans="1:7" ht="65.25" thickBot="1" x14ac:dyDescent="0.3">
      <c r="A192" s="20" t="s">
        <v>347</v>
      </c>
      <c r="B192" s="21" t="s">
        <v>348</v>
      </c>
      <c r="C192" s="92">
        <v>9417.360560000001</v>
      </c>
      <c r="D192" s="92">
        <v>4312.97228</v>
      </c>
      <c r="E192" s="90">
        <f t="shared" si="2"/>
        <v>45.798100779099826</v>
      </c>
      <c r="F192" s="11"/>
      <c r="G192" s="2"/>
    </row>
    <row r="193" spans="1:7" ht="65.25" thickBot="1" x14ac:dyDescent="0.3">
      <c r="A193" s="20" t="s">
        <v>349</v>
      </c>
      <c r="B193" s="21" t="s">
        <v>350</v>
      </c>
      <c r="C193" s="92">
        <v>9417.360560000001</v>
      </c>
      <c r="D193" s="92">
        <v>4312.97228</v>
      </c>
      <c r="E193" s="90">
        <f t="shared" si="2"/>
        <v>45.798100779099826</v>
      </c>
      <c r="F193" s="11"/>
      <c r="G193" s="2"/>
    </row>
    <row r="194" spans="1:7" ht="52.5" thickBot="1" x14ac:dyDescent="0.3">
      <c r="A194" s="20" t="s">
        <v>351</v>
      </c>
      <c r="B194" s="21" t="s">
        <v>352</v>
      </c>
      <c r="C194" s="92">
        <v>1675.3</v>
      </c>
      <c r="D194" s="92">
        <v>797.94898999999998</v>
      </c>
      <c r="E194" s="90">
        <f t="shared" si="2"/>
        <v>47.630214886885931</v>
      </c>
      <c r="F194" s="11"/>
      <c r="G194" s="2"/>
    </row>
    <row r="195" spans="1:7" ht="52.5" thickBot="1" x14ac:dyDescent="0.3">
      <c r="A195" s="20" t="s">
        <v>353</v>
      </c>
      <c r="B195" s="21" t="s">
        <v>354</v>
      </c>
      <c r="C195" s="92">
        <v>1675.3</v>
      </c>
      <c r="D195" s="92">
        <v>797.94898999999998</v>
      </c>
      <c r="E195" s="90">
        <f t="shared" si="2"/>
        <v>47.630214886885931</v>
      </c>
      <c r="F195" s="11"/>
      <c r="G195" s="2"/>
    </row>
    <row r="196" spans="1:7" ht="27" thickBot="1" x14ac:dyDescent="0.3">
      <c r="A196" s="20" t="s">
        <v>355</v>
      </c>
      <c r="B196" s="21" t="s">
        <v>356</v>
      </c>
      <c r="C196" s="92">
        <v>546.79999999999995</v>
      </c>
      <c r="D196" s="92">
        <v>281.7</v>
      </c>
      <c r="E196" s="90">
        <f t="shared" si="2"/>
        <v>51.51792245793709</v>
      </c>
      <c r="F196" s="11"/>
      <c r="G196" s="2"/>
    </row>
    <row r="197" spans="1:7" ht="39.75" thickBot="1" x14ac:dyDescent="0.3">
      <c r="A197" s="20" t="s">
        <v>357</v>
      </c>
      <c r="B197" s="21" t="s">
        <v>358</v>
      </c>
      <c r="C197" s="92">
        <v>546.79999999999995</v>
      </c>
      <c r="D197" s="92">
        <v>281.7</v>
      </c>
      <c r="E197" s="90">
        <f t="shared" si="2"/>
        <v>51.51792245793709</v>
      </c>
      <c r="F197" s="11"/>
      <c r="G197" s="2"/>
    </row>
    <row r="198" spans="1:7" ht="16.5" thickBot="1" x14ac:dyDescent="0.3">
      <c r="A198" s="20" t="s">
        <v>359</v>
      </c>
      <c r="B198" s="21" t="s">
        <v>360</v>
      </c>
      <c r="C198" s="92">
        <v>403.3</v>
      </c>
      <c r="D198" s="92">
        <v>201.648</v>
      </c>
      <c r="E198" s="90">
        <f t="shared" si="2"/>
        <v>49.999504091247211</v>
      </c>
      <c r="F198" s="11"/>
      <c r="G198" s="2"/>
    </row>
    <row r="199" spans="1:7" ht="27" thickBot="1" x14ac:dyDescent="0.3">
      <c r="A199" s="20" t="s">
        <v>361</v>
      </c>
      <c r="B199" s="21" t="s">
        <v>362</v>
      </c>
      <c r="C199" s="92">
        <v>403.3</v>
      </c>
      <c r="D199" s="92">
        <v>201.648</v>
      </c>
      <c r="E199" s="90">
        <f t="shared" si="2"/>
        <v>49.999504091247211</v>
      </c>
      <c r="F199" s="11"/>
      <c r="G199" s="2"/>
    </row>
    <row r="200" spans="1:7" ht="16.5" thickBot="1" x14ac:dyDescent="0.3">
      <c r="A200" s="20" t="s">
        <v>363</v>
      </c>
      <c r="B200" s="21" t="s">
        <v>364</v>
      </c>
      <c r="C200" s="92">
        <v>24938.556789999999</v>
      </c>
      <c r="D200" s="92">
        <v>16528.532320000002</v>
      </c>
      <c r="E200" s="90">
        <f t="shared" si="2"/>
        <v>66.277020194800144</v>
      </c>
      <c r="F200" s="11"/>
      <c r="G200" s="2"/>
    </row>
    <row r="201" spans="1:7" ht="65.25" thickBot="1" x14ac:dyDescent="0.3">
      <c r="A201" s="20" t="s">
        <v>365</v>
      </c>
      <c r="B201" s="21" t="s">
        <v>366</v>
      </c>
      <c r="C201" s="92">
        <v>14119.94074</v>
      </c>
      <c r="D201" s="92">
        <v>7090.66</v>
      </c>
      <c r="E201" s="90">
        <f t="shared" si="2"/>
        <v>50.217349566581817</v>
      </c>
      <c r="F201" s="11"/>
      <c r="G201" s="2"/>
    </row>
    <row r="202" spans="1:7" ht="78" thickBot="1" x14ac:dyDescent="0.3">
      <c r="A202" s="20" t="s">
        <v>367</v>
      </c>
      <c r="B202" s="21" t="s">
        <v>368</v>
      </c>
      <c r="C202" s="92">
        <v>14119.94074</v>
      </c>
      <c r="D202" s="92">
        <v>7090.66</v>
      </c>
      <c r="E202" s="90">
        <f t="shared" si="2"/>
        <v>50.217349566581817</v>
      </c>
      <c r="F202" s="11"/>
      <c r="G202" s="2"/>
    </row>
    <row r="203" spans="1:7" ht="78" thickBot="1" x14ac:dyDescent="0.3">
      <c r="A203" s="20" t="s">
        <v>369</v>
      </c>
      <c r="B203" s="21" t="s">
        <v>370</v>
      </c>
      <c r="C203" s="92">
        <v>1138.5</v>
      </c>
      <c r="D203" s="92">
        <v>745.16327000000001</v>
      </c>
      <c r="E203" s="90">
        <f t="shared" si="2"/>
        <v>65.45131927975406</v>
      </c>
      <c r="F203" s="11"/>
      <c r="G203" s="2"/>
    </row>
    <row r="204" spans="1:7" ht="90.75" thickBot="1" x14ac:dyDescent="0.3">
      <c r="A204" s="20" t="s">
        <v>371</v>
      </c>
      <c r="B204" s="21" t="s">
        <v>372</v>
      </c>
      <c r="C204" s="92">
        <v>1138.5</v>
      </c>
      <c r="D204" s="92">
        <v>745.16327000000001</v>
      </c>
      <c r="E204" s="90">
        <f t="shared" si="2"/>
        <v>65.45131927975406</v>
      </c>
      <c r="F204" s="11"/>
      <c r="G204" s="2"/>
    </row>
    <row r="205" spans="1:7" ht="129" thickBot="1" x14ac:dyDescent="0.3">
      <c r="A205" s="20" t="s">
        <v>373</v>
      </c>
      <c r="B205" s="21" t="s">
        <v>374</v>
      </c>
      <c r="C205" s="92">
        <v>5776.86</v>
      </c>
      <c r="D205" s="92">
        <v>4789.4530000000004</v>
      </c>
      <c r="E205" s="90">
        <f t="shared" si="2"/>
        <v>82.90754839134064</v>
      </c>
      <c r="F205" s="11"/>
      <c r="G205" s="2"/>
    </row>
    <row r="206" spans="1:7" ht="129" thickBot="1" x14ac:dyDescent="0.3">
      <c r="A206" s="20" t="s">
        <v>375</v>
      </c>
      <c r="B206" s="21" t="s">
        <v>376</v>
      </c>
      <c r="C206" s="92">
        <v>5776.86</v>
      </c>
      <c r="D206" s="92">
        <v>4789.4530000000004</v>
      </c>
      <c r="E206" s="90">
        <f t="shared" si="2"/>
        <v>82.90754839134064</v>
      </c>
      <c r="F206" s="11"/>
      <c r="G206" s="2"/>
    </row>
    <row r="207" spans="1:7" ht="27" thickBot="1" x14ac:dyDescent="0.3">
      <c r="A207" s="20" t="s">
        <v>377</v>
      </c>
      <c r="B207" s="21" t="s">
        <v>378</v>
      </c>
      <c r="C207" s="92">
        <v>3903.25605</v>
      </c>
      <c r="D207" s="92">
        <v>3903.25605</v>
      </c>
      <c r="E207" s="90">
        <f t="shared" si="2"/>
        <v>100</v>
      </c>
      <c r="F207" s="11"/>
      <c r="G207" s="2"/>
    </row>
    <row r="208" spans="1:7" ht="27" thickBot="1" x14ac:dyDescent="0.3">
      <c r="A208" s="20" t="s">
        <v>379</v>
      </c>
      <c r="B208" s="21" t="s">
        <v>380</v>
      </c>
      <c r="C208" s="92">
        <v>826.99205000000006</v>
      </c>
      <c r="D208" s="92">
        <v>826.99205000000006</v>
      </c>
      <c r="E208" s="90">
        <f t="shared" ref="E208:E214" si="3">D208/C208*100</f>
        <v>100</v>
      </c>
      <c r="F208" s="11"/>
      <c r="G208" s="2"/>
    </row>
    <row r="209" spans="1:7" ht="27" thickBot="1" x14ac:dyDescent="0.3">
      <c r="A209" s="20" t="s">
        <v>381</v>
      </c>
      <c r="B209" s="21" t="s">
        <v>382</v>
      </c>
      <c r="C209" s="92">
        <v>3076.2640000000001</v>
      </c>
      <c r="D209" s="92">
        <v>3076.2640000000001</v>
      </c>
      <c r="E209" s="90">
        <f t="shared" si="3"/>
        <v>100</v>
      </c>
      <c r="F209" s="11"/>
      <c r="G209" s="2"/>
    </row>
    <row r="210" spans="1:7" ht="16.5" thickBot="1" x14ac:dyDescent="0.3">
      <c r="A210" s="20" t="s">
        <v>383</v>
      </c>
      <c r="B210" s="21" t="s">
        <v>384</v>
      </c>
      <c r="C210" s="92">
        <v>3537.6559999999999</v>
      </c>
      <c r="D210" s="92">
        <v>2937.6559999999999</v>
      </c>
      <c r="E210" s="90">
        <f t="shared" si="3"/>
        <v>83.039617192853115</v>
      </c>
      <c r="F210" s="11"/>
      <c r="G210" s="2"/>
    </row>
    <row r="211" spans="1:7" ht="27" thickBot="1" x14ac:dyDescent="0.3">
      <c r="A211" s="20" t="s">
        <v>385</v>
      </c>
      <c r="B211" s="21" t="s">
        <v>386</v>
      </c>
      <c r="C211" s="92">
        <v>2937.6559999999999</v>
      </c>
      <c r="D211" s="92">
        <v>2937.6559999999999</v>
      </c>
      <c r="E211" s="90">
        <f t="shared" si="3"/>
        <v>100</v>
      </c>
      <c r="F211" s="11"/>
      <c r="G211" s="2"/>
    </row>
    <row r="212" spans="1:7" ht="27" thickBot="1" x14ac:dyDescent="0.3">
      <c r="A212" s="20" t="s">
        <v>387</v>
      </c>
      <c r="B212" s="21" t="s">
        <v>388</v>
      </c>
      <c r="C212" s="92">
        <v>600</v>
      </c>
      <c r="D212" s="92">
        <v>0</v>
      </c>
      <c r="E212" s="90">
        <f t="shared" si="3"/>
        <v>0</v>
      </c>
      <c r="F212" s="11"/>
      <c r="G212" s="2"/>
    </row>
    <row r="213" spans="1:7" ht="27" thickBot="1" x14ac:dyDescent="0.3">
      <c r="A213" s="20" t="s">
        <v>385</v>
      </c>
      <c r="B213" s="21" t="s">
        <v>389</v>
      </c>
      <c r="C213" s="92">
        <v>2937.6559999999999</v>
      </c>
      <c r="D213" s="92">
        <v>2937.6559999999999</v>
      </c>
      <c r="E213" s="90">
        <f t="shared" si="3"/>
        <v>100</v>
      </c>
      <c r="F213" s="11"/>
      <c r="G213" s="2"/>
    </row>
    <row r="214" spans="1:7" ht="26.25" x14ac:dyDescent="0.25">
      <c r="A214" s="20" t="s">
        <v>387</v>
      </c>
      <c r="B214" s="21" t="s">
        <v>390</v>
      </c>
      <c r="C214" s="92">
        <v>600</v>
      </c>
      <c r="D214" s="92">
        <v>0</v>
      </c>
      <c r="E214" s="90">
        <f t="shared" si="3"/>
        <v>0</v>
      </c>
      <c r="F214" s="11"/>
      <c r="G214" s="2"/>
    </row>
    <row r="215" spans="1:7" ht="15" customHeight="1" x14ac:dyDescent="0.25">
      <c r="A215" s="52"/>
      <c r="B215" s="7"/>
      <c r="C215" s="7"/>
      <c r="D215" s="7"/>
      <c r="E215" s="7"/>
      <c r="F215" s="7"/>
      <c r="G215" s="7"/>
    </row>
  </sheetData>
  <mergeCells count="8">
    <mergeCell ref="C1:E9"/>
    <mergeCell ref="A1:B9"/>
    <mergeCell ref="A10:E10"/>
    <mergeCell ref="A11:A13"/>
    <mergeCell ref="B11:B13"/>
    <mergeCell ref="C11:C13"/>
    <mergeCell ref="D11:D13"/>
    <mergeCell ref="E11:E13"/>
  </mergeCells>
  <pageMargins left="0.39374999999999999" right="0.39374999999999999" top="0.39374999999999999" bottom="0.39374999999999999" header="0.51180550000000002" footer="0.51180550000000002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8"/>
  <sheetViews>
    <sheetView view="pageBreakPreview" zoomScaleNormal="100" zoomScaleSheetLayoutView="100" workbookViewId="0">
      <selection activeCell="G13" sqref="G13"/>
    </sheetView>
  </sheetViews>
  <sheetFormatPr defaultRowHeight="15" x14ac:dyDescent="0.25"/>
  <cols>
    <col min="1" max="1" width="55.42578125" style="51" customWidth="1"/>
    <col min="2" max="2" width="30.7109375" style="1" customWidth="1"/>
    <col min="3" max="5" width="19.85546875" style="1" customWidth="1"/>
    <col min="6" max="6" width="9.140625" style="1" hidden="1"/>
    <col min="7" max="7" width="37" style="1" customWidth="1"/>
    <col min="8" max="16384" width="9.140625" style="1"/>
  </cols>
  <sheetData>
    <row r="1" spans="1:7" ht="117" customHeight="1" x14ac:dyDescent="0.3">
      <c r="A1" s="78"/>
      <c r="B1" s="78"/>
      <c r="C1" s="76" t="s">
        <v>977</v>
      </c>
      <c r="D1" s="77"/>
      <c r="E1" s="77"/>
      <c r="F1" s="9"/>
      <c r="G1" s="9"/>
    </row>
    <row r="2" spans="1:7" x14ac:dyDescent="0.25">
      <c r="A2" s="79" t="s">
        <v>973</v>
      </c>
      <c r="B2" s="79"/>
      <c r="C2" s="79"/>
      <c r="D2" s="79"/>
      <c r="E2" s="79"/>
      <c r="F2" s="9"/>
    </row>
    <row r="3" spans="1:7" s="24" customFormat="1" ht="15.75" x14ac:dyDescent="0.25">
      <c r="A3" s="80" t="s">
        <v>0</v>
      </c>
      <c r="B3" s="74" t="s">
        <v>391</v>
      </c>
      <c r="C3" s="82" t="s">
        <v>974</v>
      </c>
      <c r="D3" s="82" t="s">
        <v>2</v>
      </c>
      <c r="E3" s="74" t="s">
        <v>970</v>
      </c>
      <c r="F3" s="23"/>
    </row>
    <row r="4" spans="1:7" s="24" customFormat="1" ht="15.75" x14ac:dyDescent="0.25">
      <c r="A4" s="81"/>
      <c r="B4" s="75"/>
      <c r="C4" s="83"/>
      <c r="D4" s="83"/>
      <c r="E4" s="75"/>
      <c r="F4" s="23"/>
    </row>
    <row r="5" spans="1:7" s="24" customFormat="1" ht="15.75" x14ac:dyDescent="0.25">
      <c r="A5" s="81"/>
      <c r="B5" s="75"/>
      <c r="C5" s="83"/>
      <c r="D5" s="83"/>
      <c r="E5" s="75"/>
      <c r="F5" s="23"/>
    </row>
    <row r="6" spans="1:7" s="24" customFormat="1" ht="16.5" thickBot="1" x14ac:dyDescent="0.3">
      <c r="A6" s="48">
        <v>1</v>
      </c>
      <c r="B6" s="25">
        <v>3</v>
      </c>
      <c r="C6" s="26" t="s">
        <v>3</v>
      </c>
      <c r="D6" s="26" t="s">
        <v>4</v>
      </c>
      <c r="E6" s="26" t="s">
        <v>5</v>
      </c>
      <c r="F6" s="27"/>
    </row>
    <row r="7" spans="1:7" s="24" customFormat="1" ht="19.5" thickBot="1" x14ac:dyDescent="0.35">
      <c r="A7" s="49" t="s">
        <v>392</v>
      </c>
      <c r="B7" s="28" t="s">
        <v>7</v>
      </c>
      <c r="C7" s="86">
        <v>580725.61002000002</v>
      </c>
      <c r="D7" s="86">
        <v>287331.14893000002</v>
      </c>
      <c r="E7" s="87">
        <f>D7/C7*100</f>
        <v>49.477953782700304</v>
      </c>
      <c r="F7" s="29"/>
    </row>
    <row r="8" spans="1:7" s="24" customFormat="1" ht="19.5" thickBot="1" x14ac:dyDescent="0.35">
      <c r="A8" s="50" t="s">
        <v>8</v>
      </c>
      <c r="B8" s="30"/>
      <c r="C8" s="88"/>
      <c r="D8" s="88"/>
      <c r="E8" s="87"/>
      <c r="F8" s="29"/>
    </row>
    <row r="9" spans="1:7" s="24" customFormat="1" ht="31.5" thickBot="1" x14ac:dyDescent="0.35">
      <c r="A9" s="54" t="s">
        <v>393</v>
      </c>
      <c r="B9" s="31" t="s">
        <v>394</v>
      </c>
      <c r="C9" s="89">
        <v>3095.1</v>
      </c>
      <c r="D9" s="89">
        <v>1602.1342199999999</v>
      </c>
      <c r="E9" s="87">
        <f t="shared" ref="E9:E71" si="0">D9/C9*100</f>
        <v>51.763568866918675</v>
      </c>
      <c r="F9" s="32"/>
    </row>
    <row r="10" spans="1:7" s="24" customFormat="1" ht="76.5" thickBot="1" x14ac:dyDescent="0.35">
      <c r="A10" s="54" t="s">
        <v>395</v>
      </c>
      <c r="B10" s="31" t="s">
        <v>396</v>
      </c>
      <c r="C10" s="89">
        <v>3095.1</v>
      </c>
      <c r="D10" s="89">
        <v>1602.1342199999999</v>
      </c>
      <c r="E10" s="87">
        <f t="shared" si="0"/>
        <v>51.763568866918675</v>
      </c>
      <c r="F10" s="32"/>
    </row>
    <row r="11" spans="1:7" s="24" customFormat="1" ht="31.5" thickBot="1" x14ac:dyDescent="0.35">
      <c r="A11" s="54" t="s">
        <v>397</v>
      </c>
      <c r="B11" s="31" t="s">
        <v>398</v>
      </c>
      <c r="C11" s="89">
        <v>3095.1</v>
      </c>
      <c r="D11" s="89">
        <v>1602.1342199999999</v>
      </c>
      <c r="E11" s="87">
        <f t="shared" si="0"/>
        <v>51.763568866918675</v>
      </c>
      <c r="F11" s="32"/>
    </row>
    <row r="12" spans="1:7" s="24" customFormat="1" ht="46.5" thickBot="1" x14ac:dyDescent="0.35">
      <c r="A12" s="54" t="s">
        <v>399</v>
      </c>
      <c r="B12" s="31" t="s">
        <v>400</v>
      </c>
      <c r="C12" s="89">
        <v>1410.1</v>
      </c>
      <c r="D12" s="89">
        <v>681.82055000000003</v>
      </c>
      <c r="E12" s="87">
        <f t="shared" si="0"/>
        <v>48.35263811077229</v>
      </c>
      <c r="F12" s="32"/>
    </row>
    <row r="13" spans="1:7" s="24" customFormat="1" ht="76.5" thickBot="1" x14ac:dyDescent="0.35">
      <c r="A13" s="54" t="s">
        <v>395</v>
      </c>
      <c r="B13" s="31" t="s">
        <v>401</v>
      </c>
      <c r="C13" s="89">
        <v>1410.1</v>
      </c>
      <c r="D13" s="89">
        <v>681.82055000000003</v>
      </c>
      <c r="E13" s="87">
        <f t="shared" si="0"/>
        <v>48.35263811077229</v>
      </c>
      <c r="F13" s="32"/>
    </row>
    <row r="14" spans="1:7" s="24" customFormat="1" ht="31.5" thickBot="1" x14ac:dyDescent="0.35">
      <c r="A14" s="54" t="s">
        <v>397</v>
      </c>
      <c r="B14" s="31" t="s">
        <v>402</v>
      </c>
      <c r="C14" s="89">
        <v>1410.1</v>
      </c>
      <c r="D14" s="89">
        <v>681.82055000000003</v>
      </c>
      <c r="E14" s="87">
        <f t="shared" si="0"/>
        <v>48.35263811077229</v>
      </c>
      <c r="F14" s="32"/>
    </row>
    <row r="15" spans="1:7" s="24" customFormat="1" ht="31.5" thickBot="1" x14ac:dyDescent="0.35">
      <c r="A15" s="54" t="s">
        <v>403</v>
      </c>
      <c r="B15" s="31" t="s">
        <v>404</v>
      </c>
      <c r="C15" s="89">
        <v>5901.9269800000002</v>
      </c>
      <c r="D15" s="89">
        <v>2994.3963100000001</v>
      </c>
      <c r="E15" s="87">
        <f t="shared" si="0"/>
        <v>50.735909138611532</v>
      </c>
      <c r="F15" s="32"/>
    </row>
    <row r="16" spans="1:7" s="24" customFormat="1" ht="76.5" thickBot="1" x14ac:dyDescent="0.35">
      <c r="A16" s="54" t="s">
        <v>395</v>
      </c>
      <c r="B16" s="31" t="s">
        <v>405</v>
      </c>
      <c r="C16" s="89">
        <v>5901.9269800000002</v>
      </c>
      <c r="D16" s="89">
        <v>2994.3963100000001</v>
      </c>
      <c r="E16" s="87">
        <f t="shared" si="0"/>
        <v>50.735909138611532</v>
      </c>
      <c r="F16" s="32"/>
    </row>
    <row r="17" spans="1:6" s="24" customFormat="1" ht="31.5" thickBot="1" x14ac:dyDescent="0.35">
      <c r="A17" s="54" t="s">
        <v>397</v>
      </c>
      <c r="B17" s="31" t="s">
        <v>406</v>
      </c>
      <c r="C17" s="89">
        <v>5901.9269800000002</v>
      </c>
      <c r="D17" s="89">
        <v>2994.3963100000001</v>
      </c>
      <c r="E17" s="87">
        <f t="shared" si="0"/>
        <v>50.735909138611532</v>
      </c>
      <c r="F17" s="32"/>
    </row>
    <row r="18" spans="1:6" s="24" customFormat="1" ht="31.5" thickBot="1" x14ac:dyDescent="0.35">
      <c r="A18" s="54" t="s">
        <v>407</v>
      </c>
      <c r="B18" s="31" t="s">
        <v>408</v>
      </c>
      <c r="C18" s="89">
        <v>3509.5520000000001</v>
      </c>
      <c r="D18" s="89">
        <v>1296.1438600000001</v>
      </c>
      <c r="E18" s="87">
        <f t="shared" si="0"/>
        <v>36.931889312368078</v>
      </c>
      <c r="F18" s="32"/>
    </row>
    <row r="19" spans="1:6" s="24" customFormat="1" ht="76.5" thickBot="1" x14ac:dyDescent="0.35">
      <c r="A19" s="54" t="s">
        <v>395</v>
      </c>
      <c r="B19" s="31" t="s">
        <v>409</v>
      </c>
      <c r="C19" s="89">
        <v>19.600000000000001</v>
      </c>
      <c r="D19" s="89">
        <v>12.609</v>
      </c>
      <c r="E19" s="87">
        <f t="shared" si="0"/>
        <v>64.33163265306122</v>
      </c>
      <c r="F19" s="32"/>
    </row>
    <row r="20" spans="1:6" s="24" customFormat="1" ht="31.5" thickBot="1" x14ac:dyDescent="0.35">
      <c r="A20" s="54" t="s">
        <v>397</v>
      </c>
      <c r="B20" s="31" t="s">
        <v>410</v>
      </c>
      <c r="C20" s="89">
        <v>19.600000000000001</v>
      </c>
      <c r="D20" s="89">
        <v>12.609</v>
      </c>
      <c r="E20" s="87">
        <f t="shared" si="0"/>
        <v>64.33163265306122</v>
      </c>
      <c r="F20" s="32"/>
    </row>
    <row r="21" spans="1:6" s="24" customFormat="1" ht="31.5" thickBot="1" x14ac:dyDescent="0.35">
      <c r="A21" s="54" t="s">
        <v>411</v>
      </c>
      <c r="B21" s="31" t="s">
        <v>412</v>
      </c>
      <c r="C21" s="89">
        <v>3134.9</v>
      </c>
      <c r="D21" s="89">
        <v>1121.9905700000002</v>
      </c>
      <c r="E21" s="87">
        <f t="shared" si="0"/>
        <v>35.790314523589274</v>
      </c>
      <c r="F21" s="32"/>
    </row>
    <row r="22" spans="1:6" s="24" customFormat="1" ht="31.5" thickBot="1" x14ac:dyDescent="0.35">
      <c r="A22" s="54" t="s">
        <v>413</v>
      </c>
      <c r="B22" s="31" t="s">
        <v>414</v>
      </c>
      <c r="C22" s="89">
        <v>3134.9</v>
      </c>
      <c r="D22" s="89">
        <v>1121.9905700000002</v>
      </c>
      <c r="E22" s="87">
        <f t="shared" si="0"/>
        <v>35.790314523589274</v>
      </c>
      <c r="F22" s="32"/>
    </row>
    <row r="23" spans="1:6" s="24" customFormat="1" ht="19.5" thickBot="1" x14ac:dyDescent="0.35">
      <c r="A23" s="54" t="s">
        <v>415</v>
      </c>
      <c r="B23" s="31" t="s">
        <v>416</v>
      </c>
      <c r="C23" s="89">
        <v>355.05200000000002</v>
      </c>
      <c r="D23" s="89">
        <v>161.54429000000002</v>
      </c>
      <c r="E23" s="87">
        <f t="shared" si="0"/>
        <v>45.498769194371533</v>
      </c>
      <c r="F23" s="32"/>
    </row>
    <row r="24" spans="1:6" s="24" customFormat="1" ht="19.5" thickBot="1" x14ac:dyDescent="0.35">
      <c r="A24" s="54" t="s">
        <v>417</v>
      </c>
      <c r="B24" s="31" t="s">
        <v>418</v>
      </c>
      <c r="C24" s="89">
        <v>355.05200000000002</v>
      </c>
      <c r="D24" s="89">
        <v>161.54429000000002</v>
      </c>
      <c r="E24" s="87">
        <f t="shared" si="0"/>
        <v>45.498769194371533</v>
      </c>
      <c r="F24" s="32"/>
    </row>
    <row r="25" spans="1:6" s="24" customFormat="1" ht="46.5" thickBot="1" x14ac:dyDescent="0.35">
      <c r="A25" s="54" t="s">
        <v>399</v>
      </c>
      <c r="B25" s="31" t="s">
        <v>419</v>
      </c>
      <c r="C25" s="89">
        <v>2257.5</v>
      </c>
      <c r="D25" s="89">
        <v>753.50602000000003</v>
      </c>
      <c r="E25" s="87">
        <f t="shared" si="0"/>
        <v>33.377896788482836</v>
      </c>
      <c r="F25" s="32"/>
    </row>
    <row r="26" spans="1:6" s="24" customFormat="1" ht="76.5" thickBot="1" x14ac:dyDescent="0.35">
      <c r="A26" s="54" t="s">
        <v>395</v>
      </c>
      <c r="B26" s="31" t="s">
        <v>420</v>
      </c>
      <c r="C26" s="89">
        <v>2197.5</v>
      </c>
      <c r="D26" s="89">
        <v>731.63228000000004</v>
      </c>
      <c r="E26" s="87">
        <f t="shared" si="0"/>
        <v>33.29384664391354</v>
      </c>
      <c r="F26" s="32"/>
    </row>
    <row r="27" spans="1:6" s="24" customFormat="1" ht="31.5" thickBot="1" x14ac:dyDescent="0.35">
      <c r="A27" s="54" t="s">
        <v>397</v>
      </c>
      <c r="B27" s="31" t="s">
        <v>421</v>
      </c>
      <c r="C27" s="89">
        <v>2197.5</v>
      </c>
      <c r="D27" s="89">
        <v>731.63228000000004</v>
      </c>
      <c r="E27" s="87">
        <f t="shared" si="0"/>
        <v>33.29384664391354</v>
      </c>
      <c r="F27" s="32"/>
    </row>
    <row r="28" spans="1:6" s="24" customFormat="1" ht="31.5" thickBot="1" x14ac:dyDescent="0.35">
      <c r="A28" s="54" t="s">
        <v>411</v>
      </c>
      <c r="B28" s="31" t="s">
        <v>422</v>
      </c>
      <c r="C28" s="89">
        <v>60</v>
      </c>
      <c r="D28" s="89">
        <v>21.873740000000002</v>
      </c>
      <c r="E28" s="87">
        <f t="shared" si="0"/>
        <v>36.456233333333337</v>
      </c>
      <c r="F28" s="32"/>
    </row>
    <row r="29" spans="1:6" s="24" customFormat="1" ht="31.5" thickBot="1" x14ac:dyDescent="0.35">
      <c r="A29" s="54" t="s">
        <v>413</v>
      </c>
      <c r="B29" s="31" t="s">
        <v>423</v>
      </c>
      <c r="C29" s="89">
        <v>60</v>
      </c>
      <c r="D29" s="89">
        <v>21.873740000000002</v>
      </c>
      <c r="E29" s="87">
        <f t="shared" si="0"/>
        <v>36.456233333333337</v>
      </c>
      <c r="F29" s="32"/>
    </row>
    <row r="30" spans="1:6" s="24" customFormat="1" ht="106.5" thickBot="1" x14ac:dyDescent="0.35">
      <c r="A30" s="54" t="s">
        <v>424</v>
      </c>
      <c r="B30" s="31" t="s">
        <v>425</v>
      </c>
      <c r="C30" s="89">
        <v>7.9</v>
      </c>
      <c r="D30" s="89">
        <v>6.7</v>
      </c>
      <c r="E30" s="87">
        <f t="shared" si="0"/>
        <v>84.810126582278471</v>
      </c>
      <c r="F30" s="32"/>
    </row>
    <row r="31" spans="1:6" s="24" customFormat="1" ht="31.5" thickBot="1" x14ac:dyDescent="0.35">
      <c r="A31" s="54" t="s">
        <v>411</v>
      </c>
      <c r="B31" s="31" t="s">
        <v>426</v>
      </c>
      <c r="C31" s="89">
        <v>7.9</v>
      </c>
      <c r="D31" s="89">
        <v>6.7</v>
      </c>
      <c r="E31" s="87">
        <f t="shared" si="0"/>
        <v>84.810126582278471</v>
      </c>
      <c r="F31" s="32"/>
    </row>
    <row r="32" spans="1:6" s="24" customFormat="1" ht="31.5" thickBot="1" x14ac:dyDescent="0.35">
      <c r="A32" s="54" t="s">
        <v>413</v>
      </c>
      <c r="B32" s="31" t="s">
        <v>427</v>
      </c>
      <c r="C32" s="89">
        <v>7.9</v>
      </c>
      <c r="D32" s="89">
        <v>6.7</v>
      </c>
      <c r="E32" s="87">
        <f t="shared" si="0"/>
        <v>84.810126582278471</v>
      </c>
      <c r="F32" s="32"/>
    </row>
    <row r="33" spans="1:6" s="24" customFormat="1" ht="19.5" thickBot="1" x14ac:dyDescent="0.35">
      <c r="A33" s="54" t="s">
        <v>428</v>
      </c>
      <c r="B33" s="31" t="s">
        <v>429</v>
      </c>
      <c r="C33" s="89">
        <v>73</v>
      </c>
      <c r="D33" s="89">
        <v>0</v>
      </c>
      <c r="E33" s="87">
        <f t="shared" si="0"/>
        <v>0</v>
      </c>
      <c r="F33" s="32"/>
    </row>
    <row r="34" spans="1:6" s="24" customFormat="1" ht="19.5" thickBot="1" x14ac:dyDescent="0.35">
      <c r="A34" s="54" t="s">
        <v>415</v>
      </c>
      <c r="B34" s="31" t="s">
        <v>430</v>
      </c>
      <c r="C34" s="89">
        <v>73</v>
      </c>
      <c r="D34" s="89">
        <v>0</v>
      </c>
      <c r="E34" s="87"/>
      <c r="F34" s="32"/>
    </row>
    <row r="35" spans="1:6" s="24" customFormat="1" ht="19.5" thickBot="1" x14ac:dyDescent="0.35">
      <c r="A35" s="54" t="s">
        <v>431</v>
      </c>
      <c r="B35" s="31" t="s">
        <v>432</v>
      </c>
      <c r="C35" s="89">
        <v>73</v>
      </c>
      <c r="D35" s="89">
        <v>0</v>
      </c>
      <c r="E35" s="87"/>
      <c r="F35" s="32"/>
    </row>
    <row r="36" spans="1:6" s="24" customFormat="1" ht="19.5" thickBot="1" x14ac:dyDescent="0.35">
      <c r="A36" s="54" t="s">
        <v>433</v>
      </c>
      <c r="B36" s="31" t="s">
        <v>434</v>
      </c>
      <c r="C36" s="89">
        <v>61</v>
      </c>
      <c r="D36" s="89">
        <v>0</v>
      </c>
      <c r="E36" s="87">
        <f t="shared" si="0"/>
        <v>0</v>
      </c>
      <c r="F36" s="32"/>
    </row>
    <row r="37" spans="1:6" s="24" customFormat="1" ht="31.5" thickBot="1" x14ac:dyDescent="0.35">
      <c r="A37" s="54" t="s">
        <v>411</v>
      </c>
      <c r="B37" s="31" t="s">
        <v>435</v>
      </c>
      <c r="C37" s="89">
        <v>61</v>
      </c>
      <c r="D37" s="89">
        <v>0</v>
      </c>
      <c r="E37" s="87">
        <f t="shared" si="0"/>
        <v>0</v>
      </c>
      <c r="F37" s="32"/>
    </row>
    <row r="38" spans="1:6" s="24" customFormat="1" ht="31.5" thickBot="1" x14ac:dyDescent="0.35">
      <c r="A38" s="54" t="s">
        <v>413</v>
      </c>
      <c r="B38" s="31" t="s">
        <v>436</v>
      </c>
      <c r="C38" s="89">
        <v>61</v>
      </c>
      <c r="D38" s="89">
        <v>0</v>
      </c>
      <c r="E38" s="87">
        <f t="shared" si="0"/>
        <v>0</v>
      </c>
      <c r="F38" s="32"/>
    </row>
    <row r="39" spans="1:6" s="24" customFormat="1" ht="31.5" thickBot="1" x14ac:dyDescent="0.35">
      <c r="A39" s="54" t="s">
        <v>437</v>
      </c>
      <c r="B39" s="31" t="s">
        <v>438</v>
      </c>
      <c r="C39" s="89">
        <v>1675.3</v>
      </c>
      <c r="D39" s="89">
        <v>797.94898999999998</v>
      </c>
      <c r="E39" s="87">
        <f t="shared" si="0"/>
        <v>47.630214886885931</v>
      </c>
      <c r="F39" s="32"/>
    </row>
    <row r="40" spans="1:6" s="24" customFormat="1" ht="76.5" thickBot="1" x14ac:dyDescent="0.35">
      <c r="A40" s="54" t="s">
        <v>395</v>
      </c>
      <c r="B40" s="31" t="s">
        <v>439</v>
      </c>
      <c r="C40" s="89">
        <v>1665.3</v>
      </c>
      <c r="D40" s="89">
        <v>797.94898999999998</v>
      </c>
      <c r="E40" s="87">
        <f t="shared" si="0"/>
        <v>47.916230709181526</v>
      </c>
      <c r="F40" s="32"/>
    </row>
    <row r="41" spans="1:6" s="24" customFormat="1" ht="31.5" thickBot="1" x14ac:dyDescent="0.35">
      <c r="A41" s="54" t="s">
        <v>397</v>
      </c>
      <c r="B41" s="31" t="s">
        <v>440</v>
      </c>
      <c r="C41" s="89">
        <v>1665.3</v>
      </c>
      <c r="D41" s="89">
        <v>797.94898999999998</v>
      </c>
      <c r="E41" s="87">
        <f t="shared" si="0"/>
        <v>47.916230709181526</v>
      </c>
      <c r="F41" s="32"/>
    </row>
    <row r="42" spans="1:6" s="24" customFormat="1" ht="31.5" thickBot="1" x14ac:dyDescent="0.35">
      <c r="A42" s="54" t="s">
        <v>411</v>
      </c>
      <c r="B42" s="31" t="s">
        <v>441</v>
      </c>
      <c r="C42" s="89">
        <v>10</v>
      </c>
      <c r="D42" s="89">
        <v>0</v>
      </c>
      <c r="E42" s="87">
        <f t="shared" si="0"/>
        <v>0</v>
      </c>
      <c r="F42" s="32"/>
    </row>
    <row r="43" spans="1:6" s="24" customFormat="1" ht="31.5" thickBot="1" x14ac:dyDescent="0.35">
      <c r="A43" s="54" t="s">
        <v>413</v>
      </c>
      <c r="B43" s="31" t="s">
        <v>442</v>
      </c>
      <c r="C43" s="89">
        <v>10</v>
      </c>
      <c r="D43" s="89">
        <v>0</v>
      </c>
      <c r="E43" s="87">
        <f t="shared" si="0"/>
        <v>0</v>
      </c>
      <c r="F43" s="32"/>
    </row>
    <row r="44" spans="1:6" s="24" customFormat="1" ht="31.5" thickBot="1" x14ac:dyDescent="0.35">
      <c r="A44" s="54" t="s">
        <v>443</v>
      </c>
      <c r="B44" s="31" t="s">
        <v>444</v>
      </c>
      <c r="C44" s="89">
        <v>121.864</v>
      </c>
      <c r="D44" s="89">
        <v>121.864</v>
      </c>
      <c r="E44" s="87">
        <f t="shared" si="0"/>
        <v>100</v>
      </c>
      <c r="F44" s="32"/>
    </row>
    <row r="45" spans="1:6" s="24" customFormat="1" ht="31.5" thickBot="1" x14ac:dyDescent="0.35">
      <c r="A45" s="54" t="s">
        <v>411</v>
      </c>
      <c r="B45" s="31" t="s">
        <v>445</v>
      </c>
      <c r="C45" s="89">
        <v>121.864</v>
      </c>
      <c r="D45" s="89">
        <v>121.864</v>
      </c>
      <c r="E45" s="87">
        <f t="shared" si="0"/>
        <v>100</v>
      </c>
      <c r="F45" s="32"/>
    </row>
    <row r="46" spans="1:6" s="24" customFormat="1" ht="31.5" thickBot="1" x14ac:dyDescent="0.35">
      <c r="A46" s="54" t="s">
        <v>413</v>
      </c>
      <c r="B46" s="31" t="s">
        <v>446</v>
      </c>
      <c r="C46" s="89">
        <v>121.864</v>
      </c>
      <c r="D46" s="89">
        <v>121.864</v>
      </c>
      <c r="E46" s="87">
        <f t="shared" si="0"/>
        <v>100</v>
      </c>
      <c r="F46" s="32"/>
    </row>
    <row r="47" spans="1:6" s="24" customFormat="1" ht="76.5" thickBot="1" x14ac:dyDescent="0.35">
      <c r="A47" s="54" t="s">
        <v>447</v>
      </c>
      <c r="B47" s="31" t="s">
        <v>448</v>
      </c>
      <c r="C47" s="89">
        <v>348.81117</v>
      </c>
      <c r="D47" s="89">
        <v>0</v>
      </c>
      <c r="E47" s="87">
        <f t="shared" si="0"/>
        <v>0</v>
      </c>
      <c r="F47" s="32"/>
    </row>
    <row r="48" spans="1:6" s="24" customFormat="1" ht="31.5" thickBot="1" x14ac:dyDescent="0.35">
      <c r="A48" s="54" t="s">
        <v>411</v>
      </c>
      <c r="B48" s="31" t="s">
        <v>449</v>
      </c>
      <c r="C48" s="89">
        <v>348.81117</v>
      </c>
      <c r="D48" s="89">
        <v>0</v>
      </c>
      <c r="E48" s="87">
        <f t="shared" si="0"/>
        <v>0</v>
      </c>
      <c r="F48" s="32"/>
    </row>
    <row r="49" spans="1:6" s="24" customFormat="1" ht="31.5" thickBot="1" x14ac:dyDescent="0.35">
      <c r="A49" s="54" t="s">
        <v>413</v>
      </c>
      <c r="B49" s="31" t="s">
        <v>450</v>
      </c>
      <c r="C49" s="89">
        <v>348.81117</v>
      </c>
      <c r="D49" s="89">
        <v>0</v>
      </c>
      <c r="E49" s="87">
        <f t="shared" si="0"/>
        <v>0</v>
      </c>
      <c r="F49" s="32"/>
    </row>
    <row r="50" spans="1:6" s="24" customFormat="1" ht="196.5" thickBot="1" x14ac:dyDescent="0.35">
      <c r="A50" s="54" t="s">
        <v>451</v>
      </c>
      <c r="B50" s="31" t="s">
        <v>452</v>
      </c>
      <c r="C50" s="89">
        <v>11968.9</v>
      </c>
      <c r="D50" s="89">
        <v>5959.0819099999999</v>
      </c>
      <c r="E50" s="87">
        <f t="shared" si="0"/>
        <v>49.788049946110334</v>
      </c>
      <c r="F50" s="32"/>
    </row>
    <row r="51" spans="1:6" s="24" customFormat="1" ht="31.5" thickBot="1" x14ac:dyDescent="0.35">
      <c r="A51" s="54" t="s">
        <v>411</v>
      </c>
      <c r="B51" s="31" t="s">
        <v>453</v>
      </c>
      <c r="C51" s="89">
        <v>11968.9</v>
      </c>
      <c r="D51" s="89">
        <v>5959.0819099999999</v>
      </c>
      <c r="E51" s="87">
        <f t="shared" si="0"/>
        <v>49.788049946110334</v>
      </c>
      <c r="F51" s="32"/>
    </row>
    <row r="52" spans="1:6" s="24" customFormat="1" ht="31.5" thickBot="1" x14ac:dyDescent="0.35">
      <c r="A52" s="54" t="s">
        <v>413</v>
      </c>
      <c r="B52" s="31" t="s">
        <v>454</v>
      </c>
      <c r="C52" s="89">
        <v>11968.9</v>
      </c>
      <c r="D52" s="89">
        <v>5959.0819099999999</v>
      </c>
      <c r="E52" s="87">
        <f t="shared" si="0"/>
        <v>49.788049946110334</v>
      </c>
      <c r="F52" s="32"/>
    </row>
    <row r="53" spans="1:6" s="24" customFormat="1" ht="31.5" thickBot="1" x14ac:dyDescent="0.35">
      <c r="A53" s="54" t="s">
        <v>455</v>
      </c>
      <c r="B53" s="31" t="s">
        <v>456</v>
      </c>
      <c r="C53" s="89">
        <v>511</v>
      </c>
      <c r="D53" s="89">
        <v>344</v>
      </c>
      <c r="E53" s="87">
        <f t="shared" si="0"/>
        <v>67.318982387475529</v>
      </c>
      <c r="F53" s="32"/>
    </row>
    <row r="54" spans="1:6" s="24" customFormat="1" ht="31.5" thickBot="1" x14ac:dyDescent="0.35">
      <c r="A54" s="54" t="s">
        <v>411</v>
      </c>
      <c r="B54" s="31" t="s">
        <v>457</v>
      </c>
      <c r="C54" s="89">
        <v>511</v>
      </c>
      <c r="D54" s="89">
        <v>344</v>
      </c>
      <c r="E54" s="87">
        <f t="shared" si="0"/>
        <v>67.318982387475529</v>
      </c>
      <c r="F54" s="32"/>
    </row>
    <row r="55" spans="1:6" s="24" customFormat="1" ht="31.5" thickBot="1" x14ac:dyDescent="0.35">
      <c r="A55" s="54" t="s">
        <v>413</v>
      </c>
      <c r="B55" s="31" t="s">
        <v>458</v>
      </c>
      <c r="C55" s="89">
        <v>511</v>
      </c>
      <c r="D55" s="89">
        <v>344</v>
      </c>
      <c r="E55" s="87">
        <f t="shared" si="0"/>
        <v>67.318982387475529</v>
      </c>
      <c r="F55" s="32"/>
    </row>
    <row r="56" spans="1:6" s="24" customFormat="1" ht="19.5" thickBot="1" x14ac:dyDescent="0.35">
      <c r="A56" s="54" t="s">
        <v>459</v>
      </c>
      <c r="B56" s="31" t="s">
        <v>460</v>
      </c>
      <c r="C56" s="89">
        <v>228.89250000000001</v>
      </c>
      <c r="D56" s="89">
        <v>0</v>
      </c>
      <c r="E56" s="87">
        <f t="shared" si="0"/>
        <v>0</v>
      </c>
      <c r="F56" s="32"/>
    </row>
    <row r="57" spans="1:6" s="24" customFormat="1" ht="31.5" thickBot="1" x14ac:dyDescent="0.35">
      <c r="A57" s="54" t="s">
        <v>411</v>
      </c>
      <c r="B57" s="31" t="s">
        <v>461</v>
      </c>
      <c r="C57" s="89">
        <v>228.89250000000001</v>
      </c>
      <c r="D57" s="89">
        <v>0</v>
      </c>
      <c r="E57" s="87">
        <f t="shared" si="0"/>
        <v>0</v>
      </c>
      <c r="F57" s="32"/>
    </row>
    <row r="58" spans="1:6" s="24" customFormat="1" ht="31.5" thickBot="1" x14ac:dyDescent="0.35">
      <c r="A58" s="54" t="s">
        <v>413</v>
      </c>
      <c r="B58" s="31" t="s">
        <v>462</v>
      </c>
      <c r="C58" s="89">
        <v>228.89250000000001</v>
      </c>
      <c r="D58" s="89">
        <v>0</v>
      </c>
      <c r="E58" s="87">
        <f t="shared" si="0"/>
        <v>0</v>
      </c>
      <c r="F58" s="32"/>
    </row>
    <row r="59" spans="1:6" s="24" customFormat="1" ht="76.5" thickBot="1" x14ac:dyDescent="0.35">
      <c r="A59" s="54" t="s">
        <v>447</v>
      </c>
      <c r="B59" s="31" t="s">
        <v>463</v>
      </c>
      <c r="C59" s="89">
        <v>1395.2447</v>
      </c>
      <c r="D59" s="89">
        <v>0</v>
      </c>
      <c r="E59" s="87">
        <f t="shared" si="0"/>
        <v>0</v>
      </c>
      <c r="F59" s="32"/>
    </row>
    <row r="60" spans="1:6" s="24" customFormat="1" ht="31.5" thickBot="1" x14ac:dyDescent="0.35">
      <c r="A60" s="54" t="s">
        <v>411</v>
      </c>
      <c r="B60" s="31" t="s">
        <v>464</v>
      </c>
      <c r="C60" s="89">
        <v>1395.2447</v>
      </c>
      <c r="D60" s="89">
        <v>0</v>
      </c>
      <c r="E60" s="87">
        <f t="shared" si="0"/>
        <v>0</v>
      </c>
      <c r="F60" s="32"/>
    </row>
    <row r="61" spans="1:6" s="24" customFormat="1" ht="31.5" thickBot="1" x14ac:dyDescent="0.35">
      <c r="A61" s="54" t="s">
        <v>413</v>
      </c>
      <c r="B61" s="31" t="s">
        <v>465</v>
      </c>
      <c r="C61" s="89">
        <v>1395.2447</v>
      </c>
      <c r="D61" s="89">
        <v>0</v>
      </c>
      <c r="E61" s="87">
        <f t="shared" si="0"/>
        <v>0</v>
      </c>
      <c r="F61" s="32"/>
    </row>
    <row r="62" spans="1:6" s="24" customFormat="1" ht="31.5" thickBot="1" x14ac:dyDescent="0.35">
      <c r="A62" s="54" t="s">
        <v>466</v>
      </c>
      <c r="B62" s="31" t="s">
        <v>467</v>
      </c>
      <c r="C62" s="89">
        <v>178.09236999999999</v>
      </c>
      <c r="D62" s="89">
        <v>0</v>
      </c>
      <c r="E62" s="87">
        <f t="shared" si="0"/>
        <v>0</v>
      </c>
      <c r="F62" s="32"/>
    </row>
    <row r="63" spans="1:6" s="24" customFormat="1" ht="31.5" thickBot="1" x14ac:dyDescent="0.35">
      <c r="A63" s="54" t="s">
        <v>411</v>
      </c>
      <c r="B63" s="31" t="s">
        <v>468</v>
      </c>
      <c r="C63" s="89">
        <v>178.09236999999999</v>
      </c>
      <c r="D63" s="89">
        <v>0</v>
      </c>
      <c r="E63" s="87">
        <f t="shared" si="0"/>
        <v>0</v>
      </c>
      <c r="F63" s="32"/>
    </row>
    <row r="64" spans="1:6" s="24" customFormat="1" ht="31.5" thickBot="1" x14ac:dyDescent="0.35">
      <c r="A64" s="54" t="s">
        <v>413</v>
      </c>
      <c r="B64" s="31" t="s">
        <v>469</v>
      </c>
      <c r="C64" s="89">
        <v>178.09236999999999</v>
      </c>
      <c r="D64" s="89">
        <v>0</v>
      </c>
      <c r="E64" s="87">
        <f t="shared" si="0"/>
        <v>0</v>
      </c>
      <c r="F64" s="32"/>
    </row>
    <row r="65" spans="1:6" s="24" customFormat="1" ht="31.5" thickBot="1" x14ac:dyDescent="0.35">
      <c r="A65" s="54" t="s">
        <v>470</v>
      </c>
      <c r="B65" s="31" t="s">
        <v>471</v>
      </c>
      <c r="C65" s="89">
        <v>65.400000000000006</v>
      </c>
      <c r="D65" s="89">
        <v>23.353360000000002</v>
      </c>
      <c r="E65" s="87">
        <f t="shared" si="0"/>
        <v>35.708501529051986</v>
      </c>
      <c r="F65" s="32"/>
    </row>
    <row r="66" spans="1:6" s="24" customFormat="1" ht="31.5" thickBot="1" x14ac:dyDescent="0.35">
      <c r="A66" s="54" t="s">
        <v>411</v>
      </c>
      <c r="B66" s="31" t="s">
        <v>472</v>
      </c>
      <c r="C66" s="89">
        <v>65.400000000000006</v>
      </c>
      <c r="D66" s="89">
        <v>23.353360000000002</v>
      </c>
      <c r="E66" s="87">
        <f t="shared" si="0"/>
        <v>35.708501529051986</v>
      </c>
      <c r="F66" s="32"/>
    </row>
    <row r="67" spans="1:6" s="24" customFormat="1" ht="31.5" thickBot="1" x14ac:dyDescent="0.35">
      <c r="A67" s="54" t="s">
        <v>413</v>
      </c>
      <c r="B67" s="31" t="s">
        <v>473</v>
      </c>
      <c r="C67" s="89">
        <v>65.400000000000006</v>
      </c>
      <c r="D67" s="89">
        <v>23.353360000000002</v>
      </c>
      <c r="E67" s="87">
        <f t="shared" si="0"/>
        <v>35.708501529051986</v>
      </c>
      <c r="F67" s="32"/>
    </row>
    <row r="68" spans="1:6" s="24" customFormat="1" ht="31.5" thickBot="1" x14ac:dyDescent="0.35">
      <c r="A68" s="54" t="s">
        <v>474</v>
      </c>
      <c r="B68" s="31" t="s">
        <v>475</v>
      </c>
      <c r="C68" s="89">
        <v>99.9</v>
      </c>
      <c r="D68" s="89">
        <v>99.9</v>
      </c>
      <c r="E68" s="87">
        <f t="shared" si="0"/>
        <v>100</v>
      </c>
      <c r="F68" s="32"/>
    </row>
    <row r="69" spans="1:6" s="24" customFormat="1" ht="31.5" thickBot="1" x14ac:dyDescent="0.35">
      <c r="A69" s="54" t="s">
        <v>411</v>
      </c>
      <c r="B69" s="31" t="s">
        <v>476</v>
      </c>
      <c r="C69" s="89">
        <v>99.9</v>
      </c>
      <c r="D69" s="89">
        <v>99.9</v>
      </c>
      <c r="E69" s="87">
        <f t="shared" si="0"/>
        <v>100</v>
      </c>
      <c r="F69" s="32"/>
    </row>
    <row r="70" spans="1:6" s="24" customFormat="1" ht="31.5" thickBot="1" x14ac:dyDescent="0.35">
      <c r="A70" s="54" t="s">
        <v>413</v>
      </c>
      <c r="B70" s="31" t="s">
        <v>477</v>
      </c>
      <c r="C70" s="89">
        <v>99.9</v>
      </c>
      <c r="D70" s="89">
        <v>99.9</v>
      </c>
      <c r="E70" s="87">
        <f t="shared" si="0"/>
        <v>100</v>
      </c>
      <c r="F70" s="32"/>
    </row>
    <row r="71" spans="1:6" s="24" customFormat="1" ht="31.5" thickBot="1" x14ac:dyDescent="0.35">
      <c r="A71" s="54" t="s">
        <v>478</v>
      </c>
      <c r="B71" s="31" t="s">
        <v>479</v>
      </c>
      <c r="C71" s="89">
        <v>2639.99</v>
      </c>
      <c r="D71" s="89">
        <v>0</v>
      </c>
      <c r="E71" s="87">
        <f t="shared" si="0"/>
        <v>0</v>
      </c>
      <c r="F71" s="32"/>
    </row>
    <row r="72" spans="1:6" s="24" customFormat="1" ht="31.5" thickBot="1" x14ac:dyDescent="0.35">
      <c r="A72" s="54" t="s">
        <v>411</v>
      </c>
      <c r="B72" s="31" t="s">
        <v>480</v>
      </c>
      <c r="C72" s="89">
        <v>2639.99</v>
      </c>
      <c r="D72" s="89">
        <v>0</v>
      </c>
      <c r="E72" s="87">
        <f t="shared" ref="E72:E135" si="1">D72/C72*100</f>
        <v>0</v>
      </c>
      <c r="F72" s="32"/>
    </row>
    <row r="73" spans="1:6" s="24" customFormat="1" ht="31.5" thickBot="1" x14ac:dyDescent="0.35">
      <c r="A73" s="54" t="s">
        <v>413</v>
      </c>
      <c r="B73" s="31" t="s">
        <v>481</v>
      </c>
      <c r="C73" s="89">
        <v>2639.99</v>
      </c>
      <c r="D73" s="89">
        <v>0</v>
      </c>
      <c r="E73" s="87">
        <f t="shared" si="1"/>
        <v>0</v>
      </c>
      <c r="F73" s="32"/>
    </row>
    <row r="74" spans="1:6" s="24" customFormat="1" ht="19.5" thickBot="1" x14ac:dyDescent="0.35">
      <c r="A74" s="54" t="s">
        <v>482</v>
      </c>
      <c r="B74" s="31" t="s">
        <v>483</v>
      </c>
      <c r="C74" s="89">
        <v>13939.39394</v>
      </c>
      <c r="D74" s="89">
        <v>8036.5874199999998</v>
      </c>
      <c r="E74" s="87">
        <f t="shared" si="1"/>
        <v>57.653779314884609</v>
      </c>
      <c r="F74" s="32"/>
    </row>
    <row r="75" spans="1:6" s="24" customFormat="1" ht="31.5" thickBot="1" x14ac:dyDescent="0.35">
      <c r="A75" s="54" t="s">
        <v>411</v>
      </c>
      <c r="B75" s="31" t="s">
        <v>484</v>
      </c>
      <c r="C75" s="89">
        <v>13939.39394</v>
      </c>
      <c r="D75" s="89">
        <v>8036.5874199999998</v>
      </c>
      <c r="E75" s="87">
        <f t="shared" si="1"/>
        <v>57.653779314884609</v>
      </c>
      <c r="F75" s="32"/>
    </row>
    <row r="76" spans="1:6" s="24" customFormat="1" ht="31.5" thickBot="1" x14ac:dyDescent="0.35">
      <c r="A76" s="54" t="s">
        <v>413</v>
      </c>
      <c r="B76" s="31" t="s">
        <v>485</v>
      </c>
      <c r="C76" s="89">
        <v>13939.39394</v>
      </c>
      <c r="D76" s="89">
        <v>8036.5874199999998</v>
      </c>
      <c r="E76" s="87">
        <f t="shared" si="1"/>
        <v>57.653779314884609</v>
      </c>
      <c r="F76" s="32"/>
    </row>
    <row r="77" spans="1:6" s="24" customFormat="1" ht="19.5" thickBot="1" x14ac:dyDescent="0.35">
      <c r="A77" s="54" t="s">
        <v>486</v>
      </c>
      <c r="B77" s="31" t="s">
        <v>487</v>
      </c>
      <c r="C77" s="89">
        <v>3403</v>
      </c>
      <c r="D77" s="89">
        <v>1753.4472499999999</v>
      </c>
      <c r="E77" s="87">
        <f t="shared" si="1"/>
        <v>51.526513370555392</v>
      </c>
      <c r="F77" s="32"/>
    </row>
    <row r="78" spans="1:6" s="24" customFormat="1" ht="31.5" thickBot="1" x14ac:dyDescent="0.35">
      <c r="A78" s="54" t="s">
        <v>411</v>
      </c>
      <c r="B78" s="31" t="s">
        <v>488</v>
      </c>
      <c r="C78" s="89">
        <v>3403</v>
      </c>
      <c r="D78" s="89">
        <v>1753.4472499999999</v>
      </c>
      <c r="E78" s="87">
        <f t="shared" si="1"/>
        <v>51.526513370555392</v>
      </c>
      <c r="F78" s="32"/>
    </row>
    <row r="79" spans="1:6" s="24" customFormat="1" ht="31.5" thickBot="1" x14ac:dyDescent="0.35">
      <c r="A79" s="54" t="s">
        <v>413</v>
      </c>
      <c r="B79" s="31" t="s">
        <v>489</v>
      </c>
      <c r="C79" s="89">
        <v>3403</v>
      </c>
      <c r="D79" s="89">
        <v>1753.4472499999999</v>
      </c>
      <c r="E79" s="87">
        <f t="shared" si="1"/>
        <v>51.526513370555392</v>
      </c>
      <c r="F79" s="32"/>
    </row>
    <row r="80" spans="1:6" s="24" customFormat="1" ht="19.5" thickBot="1" x14ac:dyDescent="0.35">
      <c r="A80" s="54" t="s">
        <v>490</v>
      </c>
      <c r="B80" s="31" t="s">
        <v>491</v>
      </c>
      <c r="C80" s="89">
        <v>5</v>
      </c>
      <c r="D80" s="89">
        <v>0</v>
      </c>
      <c r="E80" s="87">
        <f t="shared" si="1"/>
        <v>0</v>
      </c>
      <c r="F80" s="32"/>
    </row>
    <row r="81" spans="1:6" s="24" customFormat="1" ht="31.5" thickBot="1" x14ac:dyDescent="0.35">
      <c r="A81" s="54" t="s">
        <v>411</v>
      </c>
      <c r="B81" s="31" t="s">
        <v>492</v>
      </c>
      <c r="C81" s="89">
        <v>5</v>
      </c>
      <c r="D81" s="89">
        <v>0</v>
      </c>
      <c r="E81" s="87">
        <f t="shared" si="1"/>
        <v>0</v>
      </c>
      <c r="F81" s="32"/>
    </row>
    <row r="82" spans="1:6" s="24" customFormat="1" ht="31.5" thickBot="1" x14ac:dyDescent="0.35">
      <c r="A82" s="54" t="s">
        <v>413</v>
      </c>
      <c r="B82" s="31" t="s">
        <v>493</v>
      </c>
      <c r="C82" s="89">
        <v>5</v>
      </c>
      <c r="D82" s="89">
        <v>0</v>
      </c>
      <c r="E82" s="87">
        <f t="shared" si="1"/>
        <v>0</v>
      </c>
      <c r="F82" s="32"/>
    </row>
    <row r="83" spans="1:6" s="24" customFormat="1" ht="19.5" thickBot="1" x14ac:dyDescent="0.35">
      <c r="A83" s="54" t="s">
        <v>494</v>
      </c>
      <c r="B83" s="31" t="s">
        <v>495</v>
      </c>
      <c r="C83" s="89">
        <v>215.3</v>
      </c>
      <c r="D83" s="89">
        <v>9.1561299999999992</v>
      </c>
      <c r="E83" s="87">
        <f t="shared" si="1"/>
        <v>4.2527310729215042</v>
      </c>
      <c r="F83" s="32"/>
    </row>
    <row r="84" spans="1:6" s="24" customFormat="1" ht="31.5" thickBot="1" x14ac:dyDescent="0.35">
      <c r="A84" s="54" t="s">
        <v>411</v>
      </c>
      <c r="B84" s="31" t="s">
        <v>496</v>
      </c>
      <c r="C84" s="89">
        <v>215.3</v>
      </c>
      <c r="D84" s="89">
        <v>9.1561299999999992</v>
      </c>
      <c r="E84" s="87">
        <f t="shared" si="1"/>
        <v>4.2527310729215042</v>
      </c>
      <c r="F84" s="32"/>
    </row>
    <row r="85" spans="1:6" s="24" customFormat="1" ht="31.5" thickBot="1" x14ac:dyDescent="0.35">
      <c r="A85" s="54" t="s">
        <v>413</v>
      </c>
      <c r="B85" s="31" t="s">
        <v>497</v>
      </c>
      <c r="C85" s="89">
        <v>215.3</v>
      </c>
      <c r="D85" s="89">
        <v>9.1561299999999992</v>
      </c>
      <c r="E85" s="87">
        <f t="shared" si="1"/>
        <v>4.2527310729215042</v>
      </c>
      <c r="F85" s="32"/>
    </row>
    <row r="86" spans="1:6" s="24" customFormat="1" ht="19.5" thickBot="1" x14ac:dyDescent="0.35">
      <c r="A86" s="54" t="s">
        <v>498</v>
      </c>
      <c r="B86" s="31" t="s">
        <v>499</v>
      </c>
      <c r="C86" s="89">
        <v>2202.2314999999999</v>
      </c>
      <c r="D86" s="89">
        <v>1131.1516399999998</v>
      </c>
      <c r="E86" s="87">
        <f t="shared" si="1"/>
        <v>51.363884314614516</v>
      </c>
      <c r="F86" s="32"/>
    </row>
    <row r="87" spans="1:6" s="24" customFormat="1" ht="31.5" thickBot="1" x14ac:dyDescent="0.35">
      <c r="A87" s="54" t="s">
        <v>411</v>
      </c>
      <c r="B87" s="31" t="s">
        <v>500</v>
      </c>
      <c r="C87" s="89">
        <v>2136.5315000000001</v>
      </c>
      <c r="D87" s="89">
        <v>1081.3448700000001</v>
      </c>
      <c r="E87" s="87">
        <f t="shared" si="1"/>
        <v>50.612166027039628</v>
      </c>
      <c r="F87" s="32"/>
    </row>
    <row r="88" spans="1:6" s="24" customFormat="1" ht="31.5" thickBot="1" x14ac:dyDescent="0.35">
      <c r="A88" s="54" t="s">
        <v>413</v>
      </c>
      <c r="B88" s="31" t="s">
        <v>501</v>
      </c>
      <c r="C88" s="89">
        <v>2136.5315000000001</v>
      </c>
      <c r="D88" s="89">
        <v>1081.3448700000001</v>
      </c>
      <c r="E88" s="87">
        <f t="shared" si="1"/>
        <v>50.612166027039628</v>
      </c>
      <c r="F88" s="32"/>
    </row>
    <row r="89" spans="1:6" s="24" customFormat="1" ht="19.5" thickBot="1" x14ac:dyDescent="0.35">
      <c r="A89" s="54" t="s">
        <v>415</v>
      </c>
      <c r="B89" s="31" t="s">
        <v>502</v>
      </c>
      <c r="C89" s="89">
        <v>65.7</v>
      </c>
      <c r="D89" s="89">
        <v>49.80677</v>
      </c>
      <c r="E89" s="87">
        <f t="shared" si="1"/>
        <v>75.809391171993909</v>
      </c>
      <c r="F89" s="32"/>
    </row>
    <row r="90" spans="1:6" s="24" customFormat="1" ht="19.5" thickBot="1" x14ac:dyDescent="0.35">
      <c r="A90" s="54" t="s">
        <v>503</v>
      </c>
      <c r="B90" s="31" t="s">
        <v>504</v>
      </c>
      <c r="C90" s="89">
        <v>65.7</v>
      </c>
      <c r="D90" s="89">
        <v>49.80677</v>
      </c>
      <c r="E90" s="87">
        <f t="shared" si="1"/>
        <v>75.809391171993909</v>
      </c>
      <c r="F90" s="32"/>
    </row>
    <row r="91" spans="1:6" s="24" customFormat="1" ht="31.5" thickBot="1" x14ac:dyDescent="0.35">
      <c r="A91" s="54" t="s">
        <v>505</v>
      </c>
      <c r="B91" s="31" t="s">
        <v>506</v>
      </c>
      <c r="C91" s="89">
        <v>10709.307699999999</v>
      </c>
      <c r="D91" s="89">
        <v>2449.6289999999999</v>
      </c>
      <c r="E91" s="87">
        <f t="shared" si="1"/>
        <v>22.873831517605943</v>
      </c>
      <c r="F91" s="32"/>
    </row>
    <row r="92" spans="1:6" s="24" customFormat="1" ht="31.5" thickBot="1" x14ac:dyDescent="0.35">
      <c r="A92" s="54" t="s">
        <v>411</v>
      </c>
      <c r="B92" s="31" t="s">
        <v>507</v>
      </c>
      <c r="C92" s="89">
        <v>10709.307699999999</v>
      </c>
      <c r="D92" s="89">
        <v>2449.6289999999999</v>
      </c>
      <c r="E92" s="87">
        <f t="shared" si="1"/>
        <v>22.873831517605943</v>
      </c>
      <c r="F92" s="32"/>
    </row>
    <row r="93" spans="1:6" s="24" customFormat="1" ht="31.5" thickBot="1" x14ac:dyDescent="0.35">
      <c r="A93" s="54" t="s">
        <v>413</v>
      </c>
      <c r="B93" s="31" t="s">
        <v>508</v>
      </c>
      <c r="C93" s="89">
        <v>10709.307699999999</v>
      </c>
      <c r="D93" s="89">
        <v>2449.6289999999999</v>
      </c>
      <c r="E93" s="87">
        <f t="shared" si="1"/>
        <v>22.873831517605943</v>
      </c>
      <c r="F93" s="32"/>
    </row>
    <row r="94" spans="1:6" s="24" customFormat="1" ht="31.5" thickBot="1" x14ac:dyDescent="0.35">
      <c r="A94" s="54" t="s">
        <v>509</v>
      </c>
      <c r="B94" s="31" t="s">
        <v>510</v>
      </c>
      <c r="C94" s="89">
        <v>2198.8000000000002</v>
      </c>
      <c r="D94" s="89">
        <v>715.12342000000001</v>
      </c>
      <c r="E94" s="87">
        <f t="shared" si="1"/>
        <v>32.523350009095871</v>
      </c>
      <c r="F94" s="32"/>
    </row>
    <row r="95" spans="1:6" s="24" customFormat="1" ht="19.5" thickBot="1" x14ac:dyDescent="0.35">
      <c r="A95" s="54" t="s">
        <v>511</v>
      </c>
      <c r="B95" s="31" t="s">
        <v>512</v>
      </c>
      <c r="C95" s="89">
        <v>2198.8000000000002</v>
      </c>
      <c r="D95" s="89">
        <v>715.12342000000001</v>
      </c>
      <c r="E95" s="87">
        <f t="shared" si="1"/>
        <v>32.523350009095871</v>
      </c>
      <c r="F95" s="32"/>
    </row>
    <row r="96" spans="1:6" s="24" customFormat="1" ht="31.5" thickBot="1" x14ac:dyDescent="0.35">
      <c r="A96" s="54" t="s">
        <v>513</v>
      </c>
      <c r="B96" s="31" t="s">
        <v>514</v>
      </c>
      <c r="C96" s="89">
        <v>2198.8000000000002</v>
      </c>
      <c r="D96" s="89">
        <v>715.12342000000001</v>
      </c>
      <c r="E96" s="87">
        <f t="shared" si="1"/>
        <v>32.523350009095871</v>
      </c>
      <c r="F96" s="32"/>
    </row>
    <row r="97" spans="1:6" s="24" customFormat="1" ht="19.5" thickBot="1" x14ac:dyDescent="0.35">
      <c r="A97" s="54" t="s">
        <v>515</v>
      </c>
      <c r="B97" s="31" t="s">
        <v>516</v>
      </c>
      <c r="C97" s="89">
        <v>16.2</v>
      </c>
      <c r="D97" s="89">
        <v>0</v>
      </c>
      <c r="E97" s="87">
        <f t="shared" si="1"/>
        <v>0</v>
      </c>
      <c r="F97" s="32"/>
    </row>
    <row r="98" spans="1:6" s="24" customFormat="1" ht="19.5" thickBot="1" x14ac:dyDescent="0.35">
      <c r="A98" s="54" t="s">
        <v>517</v>
      </c>
      <c r="B98" s="31" t="s">
        <v>518</v>
      </c>
      <c r="C98" s="89">
        <v>16.2</v>
      </c>
      <c r="D98" s="89">
        <v>0</v>
      </c>
      <c r="E98" s="87">
        <f t="shared" si="1"/>
        <v>0</v>
      </c>
      <c r="F98" s="32"/>
    </row>
    <row r="99" spans="1:6" s="24" customFormat="1" ht="19.5" thickBot="1" x14ac:dyDescent="0.35">
      <c r="A99" s="54" t="s">
        <v>519</v>
      </c>
      <c r="B99" s="31" t="s">
        <v>520</v>
      </c>
      <c r="C99" s="89">
        <v>16.2</v>
      </c>
      <c r="D99" s="89">
        <v>0</v>
      </c>
      <c r="E99" s="87">
        <f t="shared" si="1"/>
        <v>0</v>
      </c>
      <c r="F99" s="32"/>
    </row>
    <row r="100" spans="1:6" s="24" customFormat="1" ht="31.5" thickBot="1" x14ac:dyDescent="0.35">
      <c r="A100" s="54" t="s">
        <v>393</v>
      </c>
      <c r="B100" s="31" t="s">
        <v>521</v>
      </c>
      <c r="C100" s="89">
        <v>1530</v>
      </c>
      <c r="D100" s="89">
        <v>781.94799999999998</v>
      </c>
      <c r="E100" s="87">
        <f t="shared" si="1"/>
        <v>51.107712418300657</v>
      </c>
      <c r="F100" s="32"/>
    </row>
    <row r="101" spans="1:6" s="24" customFormat="1" ht="76.5" thickBot="1" x14ac:dyDescent="0.35">
      <c r="A101" s="54" t="s">
        <v>395</v>
      </c>
      <c r="B101" s="31" t="s">
        <v>522</v>
      </c>
      <c r="C101" s="89">
        <v>1530</v>
      </c>
      <c r="D101" s="89">
        <v>781.94799999999998</v>
      </c>
      <c r="E101" s="87">
        <f t="shared" si="1"/>
        <v>51.107712418300657</v>
      </c>
      <c r="F101" s="32"/>
    </row>
    <row r="102" spans="1:6" s="24" customFormat="1" ht="31.5" thickBot="1" x14ac:dyDescent="0.35">
      <c r="A102" s="54" t="s">
        <v>397</v>
      </c>
      <c r="B102" s="31" t="s">
        <v>523</v>
      </c>
      <c r="C102" s="89">
        <v>1530</v>
      </c>
      <c r="D102" s="89">
        <v>781.94799999999998</v>
      </c>
      <c r="E102" s="87">
        <f t="shared" si="1"/>
        <v>51.107712418300657</v>
      </c>
      <c r="F102" s="32"/>
    </row>
    <row r="103" spans="1:6" s="24" customFormat="1" ht="31.5" thickBot="1" x14ac:dyDescent="0.35">
      <c r="A103" s="54" t="s">
        <v>403</v>
      </c>
      <c r="B103" s="31" t="s">
        <v>524</v>
      </c>
      <c r="C103" s="89">
        <v>13553.8</v>
      </c>
      <c r="D103" s="89">
        <v>8652.2119999999995</v>
      </c>
      <c r="E103" s="87">
        <f t="shared" si="1"/>
        <v>63.83606073573462</v>
      </c>
      <c r="F103" s="32"/>
    </row>
    <row r="104" spans="1:6" s="24" customFormat="1" ht="76.5" thickBot="1" x14ac:dyDescent="0.35">
      <c r="A104" s="54" t="s">
        <v>395</v>
      </c>
      <c r="B104" s="31" t="s">
        <v>525</v>
      </c>
      <c r="C104" s="89">
        <v>13553.8</v>
      </c>
      <c r="D104" s="89">
        <v>8652.2119999999995</v>
      </c>
      <c r="E104" s="87">
        <f t="shared" si="1"/>
        <v>63.83606073573462</v>
      </c>
      <c r="F104" s="32"/>
    </row>
    <row r="105" spans="1:6" s="24" customFormat="1" ht="31.5" thickBot="1" x14ac:dyDescent="0.35">
      <c r="A105" s="54" t="s">
        <v>397</v>
      </c>
      <c r="B105" s="31" t="s">
        <v>526</v>
      </c>
      <c r="C105" s="89">
        <v>13553.8</v>
      </c>
      <c r="D105" s="89">
        <v>8652.2119999999995</v>
      </c>
      <c r="E105" s="87">
        <f t="shared" si="1"/>
        <v>63.83606073573462</v>
      </c>
      <c r="F105" s="32"/>
    </row>
    <row r="106" spans="1:6" s="24" customFormat="1" ht="31.5" thickBot="1" x14ac:dyDescent="0.35">
      <c r="A106" s="54" t="s">
        <v>407</v>
      </c>
      <c r="B106" s="31" t="s">
        <v>527</v>
      </c>
      <c r="C106" s="89">
        <v>2342.50297</v>
      </c>
      <c r="D106" s="89">
        <v>846.78618000000006</v>
      </c>
      <c r="E106" s="87">
        <f t="shared" si="1"/>
        <v>36.148777220120238</v>
      </c>
      <c r="F106" s="32"/>
    </row>
    <row r="107" spans="1:6" s="24" customFormat="1" ht="76.5" thickBot="1" x14ac:dyDescent="0.35">
      <c r="A107" s="54" t="s">
        <v>395</v>
      </c>
      <c r="B107" s="31" t="s">
        <v>528</v>
      </c>
      <c r="C107" s="89">
        <v>288</v>
      </c>
      <c r="D107" s="89">
        <v>95.6</v>
      </c>
      <c r="E107" s="87">
        <f t="shared" si="1"/>
        <v>33.194444444444443</v>
      </c>
      <c r="F107" s="32"/>
    </row>
    <row r="108" spans="1:6" s="24" customFormat="1" ht="31.5" thickBot="1" x14ac:dyDescent="0.35">
      <c r="A108" s="54" t="s">
        <v>397</v>
      </c>
      <c r="B108" s="31" t="s">
        <v>529</v>
      </c>
      <c r="C108" s="89">
        <v>288</v>
      </c>
      <c r="D108" s="89">
        <v>95.6</v>
      </c>
      <c r="E108" s="87">
        <f t="shared" si="1"/>
        <v>33.194444444444443</v>
      </c>
      <c r="F108" s="32"/>
    </row>
    <row r="109" spans="1:6" s="24" customFormat="1" ht="31.5" thickBot="1" x14ac:dyDescent="0.35">
      <c r="A109" s="54" t="s">
        <v>411</v>
      </c>
      <c r="B109" s="31" t="s">
        <v>530</v>
      </c>
      <c r="C109" s="89">
        <v>2036.50297</v>
      </c>
      <c r="D109" s="89">
        <v>740.18618000000004</v>
      </c>
      <c r="E109" s="87">
        <f t="shared" si="1"/>
        <v>36.345941592218743</v>
      </c>
      <c r="F109" s="32"/>
    </row>
    <row r="110" spans="1:6" s="24" customFormat="1" ht="31.5" thickBot="1" x14ac:dyDescent="0.35">
      <c r="A110" s="54" t="s">
        <v>413</v>
      </c>
      <c r="B110" s="31" t="s">
        <v>531</v>
      </c>
      <c r="C110" s="89">
        <v>2036.50297</v>
      </c>
      <c r="D110" s="89">
        <v>740.18618000000004</v>
      </c>
      <c r="E110" s="87">
        <f t="shared" si="1"/>
        <v>36.345941592218743</v>
      </c>
      <c r="F110" s="32"/>
    </row>
    <row r="111" spans="1:6" s="24" customFormat="1" ht="19.5" thickBot="1" x14ac:dyDescent="0.35">
      <c r="A111" s="54" t="s">
        <v>415</v>
      </c>
      <c r="B111" s="31" t="s">
        <v>532</v>
      </c>
      <c r="C111" s="89">
        <v>18</v>
      </c>
      <c r="D111" s="89">
        <v>11</v>
      </c>
      <c r="E111" s="87">
        <f t="shared" si="1"/>
        <v>61.111111111111114</v>
      </c>
      <c r="F111" s="32"/>
    </row>
    <row r="112" spans="1:6" s="24" customFormat="1" ht="19.5" thickBot="1" x14ac:dyDescent="0.35">
      <c r="A112" s="54" t="s">
        <v>417</v>
      </c>
      <c r="B112" s="31" t="s">
        <v>533</v>
      </c>
      <c r="C112" s="89">
        <v>18</v>
      </c>
      <c r="D112" s="89">
        <v>11</v>
      </c>
      <c r="E112" s="87">
        <f t="shared" si="1"/>
        <v>61.111111111111114</v>
      </c>
      <c r="F112" s="32"/>
    </row>
    <row r="113" spans="1:6" s="24" customFormat="1" ht="61.5" thickBot="1" x14ac:dyDescent="0.35">
      <c r="A113" s="54" t="s">
        <v>534</v>
      </c>
      <c r="B113" s="31" t="s">
        <v>535</v>
      </c>
      <c r="C113" s="89">
        <v>136.80000000000001</v>
      </c>
      <c r="D113" s="89">
        <v>68.400000000000006</v>
      </c>
      <c r="E113" s="87">
        <f t="shared" si="1"/>
        <v>50</v>
      </c>
      <c r="F113" s="32"/>
    </row>
    <row r="114" spans="1:6" s="24" customFormat="1" ht="76.5" thickBot="1" x14ac:dyDescent="0.35">
      <c r="A114" s="54" t="s">
        <v>395</v>
      </c>
      <c r="B114" s="31" t="s">
        <v>536</v>
      </c>
      <c r="C114" s="89">
        <v>136.80000000000001</v>
      </c>
      <c r="D114" s="89">
        <v>68.400000000000006</v>
      </c>
      <c r="E114" s="87">
        <f t="shared" si="1"/>
        <v>50</v>
      </c>
      <c r="F114" s="32"/>
    </row>
    <row r="115" spans="1:6" s="24" customFormat="1" ht="31.5" thickBot="1" x14ac:dyDescent="0.35">
      <c r="A115" s="54" t="s">
        <v>397</v>
      </c>
      <c r="B115" s="31" t="s">
        <v>537</v>
      </c>
      <c r="C115" s="89">
        <v>136.80000000000001</v>
      </c>
      <c r="D115" s="89">
        <v>68.400000000000006</v>
      </c>
      <c r="E115" s="87">
        <f t="shared" si="1"/>
        <v>50</v>
      </c>
      <c r="F115" s="32"/>
    </row>
    <row r="116" spans="1:6" s="24" customFormat="1" ht="121.5" thickBot="1" x14ac:dyDescent="0.35">
      <c r="A116" s="54" t="s">
        <v>538</v>
      </c>
      <c r="B116" s="31" t="s">
        <v>539</v>
      </c>
      <c r="C116" s="89">
        <v>178.9</v>
      </c>
      <c r="D116" s="89">
        <v>88.896000000000001</v>
      </c>
      <c r="E116" s="87">
        <f t="shared" si="1"/>
        <v>49.690329793180545</v>
      </c>
      <c r="F116" s="32"/>
    </row>
    <row r="117" spans="1:6" s="24" customFormat="1" ht="76.5" thickBot="1" x14ac:dyDescent="0.35">
      <c r="A117" s="54" t="s">
        <v>395</v>
      </c>
      <c r="B117" s="31" t="s">
        <v>540</v>
      </c>
      <c r="C117" s="89">
        <v>178.9</v>
      </c>
      <c r="D117" s="89">
        <v>88.896000000000001</v>
      </c>
      <c r="E117" s="87">
        <f t="shared" si="1"/>
        <v>49.690329793180545</v>
      </c>
      <c r="F117" s="32"/>
    </row>
    <row r="118" spans="1:6" s="24" customFormat="1" ht="31.5" thickBot="1" x14ac:dyDescent="0.35">
      <c r="A118" s="54" t="s">
        <v>397</v>
      </c>
      <c r="B118" s="31" t="s">
        <v>541</v>
      </c>
      <c r="C118" s="89">
        <v>178.9</v>
      </c>
      <c r="D118" s="89">
        <v>88.896000000000001</v>
      </c>
      <c r="E118" s="87">
        <f t="shared" si="1"/>
        <v>49.690329793180545</v>
      </c>
      <c r="F118" s="32"/>
    </row>
    <row r="119" spans="1:6" s="24" customFormat="1" ht="31.5" thickBot="1" x14ac:dyDescent="0.35">
      <c r="A119" s="54" t="s">
        <v>542</v>
      </c>
      <c r="B119" s="31" t="s">
        <v>543</v>
      </c>
      <c r="C119" s="89">
        <v>2.6</v>
      </c>
      <c r="D119" s="89">
        <v>2.6</v>
      </c>
      <c r="E119" s="87">
        <f t="shared" si="1"/>
        <v>100</v>
      </c>
      <c r="F119" s="32"/>
    </row>
    <row r="120" spans="1:6" s="24" customFormat="1" ht="31.5" thickBot="1" x14ac:dyDescent="0.35">
      <c r="A120" s="54" t="s">
        <v>411</v>
      </c>
      <c r="B120" s="31" t="s">
        <v>544</v>
      </c>
      <c r="C120" s="89">
        <v>2.6</v>
      </c>
      <c r="D120" s="89">
        <v>2.6</v>
      </c>
      <c r="E120" s="87">
        <f t="shared" si="1"/>
        <v>100</v>
      </c>
      <c r="F120" s="32"/>
    </row>
    <row r="121" spans="1:6" s="24" customFormat="1" ht="31.5" thickBot="1" x14ac:dyDescent="0.35">
      <c r="A121" s="54" t="s">
        <v>413</v>
      </c>
      <c r="B121" s="31" t="s">
        <v>545</v>
      </c>
      <c r="C121" s="89">
        <v>2.6</v>
      </c>
      <c r="D121" s="89">
        <v>2.6</v>
      </c>
      <c r="E121" s="87">
        <f t="shared" si="1"/>
        <v>100</v>
      </c>
      <c r="F121" s="32"/>
    </row>
    <row r="122" spans="1:6" s="24" customFormat="1" ht="76.5" thickBot="1" x14ac:dyDescent="0.35">
      <c r="A122" s="54" t="s">
        <v>546</v>
      </c>
      <c r="B122" s="31" t="s">
        <v>547</v>
      </c>
      <c r="C122" s="89">
        <v>89.3</v>
      </c>
      <c r="D122" s="89">
        <v>44.646699999999996</v>
      </c>
      <c r="E122" s="87">
        <f t="shared" si="1"/>
        <v>49.996304591265393</v>
      </c>
      <c r="F122" s="32"/>
    </row>
    <row r="123" spans="1:6" s="24" customFormat="1" ht="76.5" thickBot="1" x14ac:dyDescent="0.35">
      <c r="A123" s="54" t="s">
        <v>395</v>
      </c>
      <c r="B123" s="31" t="s">
        <v>548</v>
      </c>
      <c r="C123" s="89">
        <v>89.3</v>
      </c>
      <c r="D123" s="89">
        <v>44.646699999999996</v>
      </c>
      <c r="E123" s="87">
        <f t="shared" si="1"/>
        <v>49.996304591265393</v>
      </c>
      <c r="F123" s="32"/>
    </row>
    <row r="124" spans="1:6" s="24" customFormat="1" ht="31.5" thickBot="1" x14ac:dyDescent="0.35">
      <c r="A124" s="54" t="s">
        <v>397</v>
      </c>
      <c r="B124" s="31" t="s">
        <v>549</v>
      </c>
      <c r="C124" s="89">
        <v>89.3</v>
      </c>
      <c r="D124" s="89">
        <v>44.646699999999996</v>
      </c>
      <c r="E124" s="87">
        <f t="shared" si="1"/>
        <v>49.996304591265393</v>
      </c>
      <c r="F124" s="32"/>
    </row>
    <row r="125" spans="1:6" s="24" customFormat="1" ht="91.5" thickBot="1" x14ac:dyDescent="0.35">
      <c r="A125" s="54" t="s">
        <v>550</v>
      </c>
      <c r="B125" s="31" t="s">
        <v>551</v>
      </c>
      <c r="C125" s="89">
        <v>164.1</v>
      </c>
      <c r="D125" s="89">
        <v>78.569630000000004</v>
      </c>
      <c r="E125" s="87">
        <f t="shared" si="1"/>
        <v>47.879116392443635</v>
      </c>
      <c r="F125" s="32"/>
    </row>
    <row r="126" spans="1:6" s="24" customFormat="1" ht="76.5" thickBot="1" x14ac:dyDescent="0.35">
      <c r="A126" s="54" t="s">
        <v>395</v>
      </c>
      <c r="B126" s="31" t="s">
        <v>552</v>
      </c>
      <c r="C126" s="89">
        <v>164.1</v>
      </c>
      <c r="D126" s="89">
        <v>78.569630000000004</v>
      </c>
      <c r="E126" s="87">
        <f t="shared" si="1"/>
        <v>47.879116392443635</v>
      </c>
      <c r="F126" s="32"/>
    </row>
    <row r="127" spans="1:6" s="24" customFormat="1" ht="31.5" thickBot="1" x14ac:dyDescent="0.35">
      <c r="A127" s="54" t="s">
        <v>397</v>
      </c>
      <c r="B127" s="31" t="s">
        <v>553</v>
      </c>
      <c r="C127" s="89">
        <v>164.1</v>
      </c>
      <c r="D127" s="89">
        <v>78.569630000000004</v>
      </c>
      <c r="E127" s="87">
        <f t="shared" si="1"/>
        <v>47.879116392443635</v>
      </c>
      <c r="F127" s="32"/>
    </row>
    <row r="128" spans="1:6" s="24" customFormat="1" ht="76.5" thickBot="1" x14ac:dyDescent="0.35">
      <c r="A128" s="54" t="s">
        <v>554</v>
      </c>
      <c r="B128" s="31" t="s">
        <v>555</v>
      </c>
      <c r="C128" s="89">
        <v>120.6</v>
      </c>
      <c r="D128" s="89">
        <v>59.933</v>
      </c>
      <c r="E128" s="87">
        <f t="shared" si="1"/>
        <v>49.695688225538973</v>
      </c>
      <c r="F128" s="32"/>
    </row>
    <row r="129" spans="1:6" s="24" customFormat="1" ht="76.5" thickBot="1" x14ac:dyDescent="0.35">
      <c r="A129" s="54" t="s">
        <v>395</v>
      </c>
      <c r="B129" s="31" t="s">
        <v>556</v>
      </c>
      <c r="C129" s="89">
        <v>120.6</v>
      </c>
      <c r="D129" s="89">
        <v>59.933</v>
      </c>
      <c r="E129" s="87">
        <f t="shared" si="1"/>
        <v>49.695688225538973</v>
      </c>
      <c r="F129" s="32"/>
    </row>
    <row r="130" spans="1:6" s="24" customFormat="1" ht="31.5" thickBot="1" x14ac:dyDescent="0.35">
      <c r="A130" s="54" t="s">
        <v>397</v>
      </c>
      <c r="B130" s="31" t="s">
        <v>557</v>
      </c>
      <c r="C130" s="89">
        <v>120.6</v>
      </c>
      <c r="D130" s="89">
        <v>59.933</v>
      </c>
      <c r="E130" s="87">
        <f t="shared" si="1"/>
        <v>49.695688225538973</v>
      </c>
      <c r="F130" s="32"/>
    </row>
    <row r="131" spans="1:6" s="24" customFormat="1" ht="61.5" thickBot="1" x14ac:dyDescent="0.35">
      <c r="A131" s="54" t="s">
        <v>558</v>
      </c>
      <c r="B131" s="31" t="s">
        <v>559</v>
      </c>
      <c r="C131" s="89">
        <v>0.4</v>
      </c>
      <c r="D131" s="89">
        <v>0.4</v>
      </c>
      <c r="E131" s="87">
        <f t="shared" si="1"/>
        <v>100</v>
      </c>
      <c r="F131" s="32"/>
    </row>
    <row r="132" spans="1:6" s="24" customFormat="1" ht="31.5" thickBot="1" x14ac:dyDescent="0.35">
      <c r="A132" s="54" t="s">
        <v>411</v>
      </c>
      <c r="B132" s="31" t="s">
        <v>560</v>
      </c>
      <c r="C132" s="89">
        <v>0.4</v>
      </c>
      <c r="D132" s="89">
        <v>0.4</v>
      </c>
      <c r="E132" s="87">
        <f t="shared" si="1"/>
        <v>100</v>
      </c>
      <c r="F132" s="32"/>
    </row>
    <row r="133" spans="1:6" s="24" customFormat="1" ht="31.5" thickBot="1" x14ac:dyDescent="0.35">
      <c r="A133" s="54" t="s">
        <v>413</v>
      </c>
      <c r="B133" s="31" t="s">
        <v>561</v>
      </c>
      <c r="C133" s="89">
        <v>0.4</v>
      </c>
      <c r="D133" s="89">
        <v>0.4</v>
      </c>
      <c r="E133" s="87">
        <f t="shared" si="1"/>
        <v>100</v>
      </c>
      <c r="F133" s="32"/>
    </row>
    <row r="134" spans="1:6" s="24" customFormat="1" ht="31.5" thickBot="1" x14ac:dyDescent="0.35">
      <c r="A134" s="54" t="s">
        <v>562</v>
      </c>
      <c r="B134" s="31" t="s">
        <v>563</v>
      </c>
      <c r="C134" s="89">
        <v>686.49205000000006</v>
      </c>
      <c r="D134" s="89">
        <v>686.49205000000006</v>
      </c>
      <c r="E134" s="87">
        <f t="shared" si="1"/>
        <v>100</v>
      </c>
      <c r="F134" s="32"/>
    </row>
    <row r="135" spans="1:6" s="24" customFormat="1" ht="76.5" thickBot="1" x14ac:dyDescent="0.35">
      <c r="A135" s="54" t="s">
        <v>395</v>
      </c>
      <c r="B135" s="31" t="s">
        <v>564</v>
      </c>
      <c r="C135" s="89">
        <v>686.49205000000006</v>
      </c>
      <c r="D135" s="89">
        <v>686.49205000000006</v>
      </c>
      <c r="E135" s="87">
        <f t="shared" si="1"/>
        <v>100</v>
      </c>
      <c r="F135" s="32"/>
    </row>
    <row r="136" spans="1:6" s="24" customFormat="1" ht="31.5" thickBot="1" x14ac:dyDescent="0.35">
      <c r="A136" s="54" t="s">
        <v>397</v>
      </c>
      <c r="B136" s="31" t="s">
        <v>565</v>
      </c>
      <c r="C136" s="89">
        <v>686.49205000000006</v>
      </c>
      <c r="D136" s="89">
        <v>686.49205000000006</v>
      </c>
      <c r="E136" s="87">
        <f t="shared" ref="E136:E199" si="2">D136/C136*100</f>
        <v>100</v>
      </c>
      <c r="F136" s="32"/>
    </row>
    <row r="137" spans="1:6" s="24" customFormat="1" ht="76.5" thickBot="1" x14ac:dyDescent="0.35">
      <c r="A137" s="54" t="s">
        <v>566</v>
      </c>
      <c r="B137" s="31" t="s">
        <v>567</v>
      </c>
      <c r="C137" s="89">
        <v>59.484559999999995</v>
      </c>
      <c r="D137" s="89">
        <v>29.242279999999997</v>
      </c>
      <c r="E137" s="87">
        <f t="shared" si="2"/>
        <v>49.159445745248853</v>
      </c>
      <c r="F137" s="32"/>
    </row>
    <row r="138" spans="1:6" s="24" customFormat="1" ht="76.5" thickBot="1" x14ac:dyDescent="0.35">
      <c r="A138" s="54" t="s">
        <v>395</v>
      </c>
      <c r="B138" s="31" t="s">
        <v>568</v>
      </c>
      <c r="C138" s="89">
        <v>58.484559999999995</v>
      </c>
      <c r="D138" s="89">
        <v>29.242279999999997</v>
      </c>
      <c r="E138" s="87">
        <f t="shared" si="2"/>
        <v>50</v>
      </c>
      <c r="F138" s="32"/>
    </row>
    <row r="139" spans="1:6" s="24" customFormat="1" ht="31.5" thickBot="1" x14ac:dyDescent="0.35">
      <c r="A139" s="54" t="s">
        <v>397</v>
      </c>
      <c r="B139" s="31" t="s">
        <v>569</v>
      </c>
      <c r="C139" s="89">
        <v>58.484559999999995</v>
      </c>
      <c r="D139" s="89">
        <v>29.242279999999997</v>
      </c>
      <c r="E139" s="87">
        <f t="shared" si="2"/>
        <v>50</v>
      </c>
      <c r="F139" s="32"/>
    </row>
    <row r="140" spans="1:6" s="24" customFormat="1" ht="31.5" thickBot="1" x14ac:dyDescent="0.35">
      <c r="A140" s="54" t="s">
        <v>411</v>
      </c>
      <c r="B140" s="31" t="s">
        <v>570</v>
      </c>
      <c r="C140" s="89">
        <v>1</v>
      </c>
      <c r="D140" s="89">
        <v>0</v>
      </c>
      <c r="E140" s="87">
        <f t="shared" si="2"/>
        <v>0</v>
      </c>
      <c r="F140" s="32"/>
    </row>
    <row r="141" spans="1:6" s="24" customFormat="1" ht="31.5" thickBot="1" x14ac:dyDescent="0.35">
      <c r="A141" s="54" t="s">
        <v>413</v>
      </c>
      <c r="B141" s="31" t="s">
        <v>571</v>
      </c>
      <c r="C141" s="89">
        <v>1</v>
      </c>
      <c r="D141" s="89">
        <v>0</v>
      </c>
      <c r="E141" s="87">
        <f t="shared" si="2"/>
        <v>0</v>
      </c>
      <c r="F141" s="32"/>
    </row>
    <row r="142" spans="1:6" s="24" customFormat="1" ht="46.5" thickBot="1" x14ac:dyDescent="0.35">
      <c r="A142" s="54" t="s">
        <v>572</v>
      </c>
      <c r="B142" s="31" t="s">
        <v>573</v>
      </c>
      <c r="C142" s="89">
        <v>117</v>
      </c>
      <c r="D142" s="89">
        <v>16.725000000000001</v>
      </c>
      <c r="E142" s="87">
        <f t="shared" si="2"/>
        <v>14.294871794871797</v>
      </c>
      <c r="F142" s="32"/>
    </row>
    <row r="143" spans="1:6" s="24" customFormat="1" ht="19.5" thickBot="1" x14ac:dyDescent="0.35">
      <c r="A143" s="54" t="s">
        <v>415</v>
      </c>
      <c r="B143" s="31" t="s">
        <v>574</v>
      </c>
      <c r="C143" s="89">
        <v>117</v>
      </c>
      <c r="D143" s="89">
        <v>16.725000000000001</v>
      </c>
      <c r="E143" s="87">
        <f t="shared" si="2"/>
        <v>14.294871794871797</v>
      </c>
      <c r="F143" s="32"/>
    </row>
    <row r="144" spans="1:6" s="24" customFormat="1" ht="19.5" thickBot="1" x14ac:dyDescent="0.35">
      <c r="A144" s="54" t="s">
        <v>503</v>
      </c>
      <c r="B144" s="31" t="s">
        <v>575</v>
      </c>
      <c r="C144" s="89">
        <v>117</v>
      </c>
      <c r="D144" s="89">
        <v>16.725000000000001</v>
      </c>
      <c r="E144" s="87">
        <f t="shared" si="2"/>
        <v>14.294871794871797</v>
      </c>
      <c r="F144" s="32"/>
    </row>
    <row r="145" spans="1:6" s="24" customFormat="1" ht="106.5" thickBot="1" x14ac:dyDescent="0.35">
      <c r="A145" s="54" t="s">
        <v>576</v>
      </c>
      <c r="B145" s="31" t="s">
        <v>577</v>
      </c>
      <c r="C145" s="89">
        <v>28.9</v>
      </c>
      <c r="D145" s="89">
        <v>18.098669999999998</v>
      </c>
      <c r="E145" s="87">
        <f t="shared" si="2"/>
        <v>62.625155709342565</v>
      </c>
      <c r="F145" s="32"/>
    </row>
    <row r="146" spans="1:6" s="24" customFormat="1" ht="76.5" thickBot="1" x14ac:dyDescent="0.35">
      <c r="A146" s="54" t="s">
        <v>395</v>
      </c>
      <c r="B146" s="31" t="s">
        <v>578</v>
      </c>
      <c r="C146" s="89">
        <v>23.4</v>
      </c>
      <c r="D146" s="89">
        <v>12.59867</v>
      </c>
      <c r="E146" s="87">
        <f t="shared" si="2"/>
        <v>53.840470085470095</v>
      </c>
      <c r="F146" s="32"/>
    </row>
    <row r="147" spans="1:6" s="24" customFormat="1" ht="31.5" thickBot="1" x14ac:dyDescent="0.35">
      <c r="A147" s="54" t="s">
        <v>397</v>
      </c>
      <c r="B147" s="31" t="s">
        <v>579</v>
      </c>
      <c r="C147" s="89">
        <v>23.4</v>
      </c>
      <c r="D147" s="89">
        <v>12.59867</v>
      </c>
      <c r="E147" s="87">
        <f t="shared" si="2"/>
        <v>53.840470085470095</v>
      </c>
      <c r="F147" s="32"/>
    </row>
    <row r="148" spans="1:6" s="24" customFormat="1" ht="31.5" thickBot="1" x14ac:dyDescent="0.35">
      <c r="A148" s="54" t="s">
        <v>411</v>
      </c>
      <c r="B148" s="31" t="s">
        <v>580</v>
      </c>
      <c r="C148" s="89">
        <v>5.5</v>
      </c>
      <c r="D148" s="89">
        <v>5.5</v>
      </c>
      <c r="E148" s="87">
        <f t="shared" si="2"/>
        <v>100</v>
      </c>
      <c r="F148" s="32"/>
    </row>
    <row r="149" spans="1:6" s="24" customFormat="1" ht="31.5" thickBot="1" x14ac:dyDescent="0.35">
      <c r="A149" s="54" t="s">
        <v>413</v>
      </c>
      <c r="B149" s="31" t="s">
        <v>581</v>
      </c>
      <c r="C149" s="89">
        <v>5.5</v>
      </c>
      <c r="D149" s="89">
        <v>5.5</v>
      </c>
      <c r="E149" s="87">
        <f t="shared" si="2"/>
        <v>100</v>
      </c>
      <c r="F149" s="32"/>
    </row>
    <row r="150" spans="1:6" s="24" customFormat="1" ht="19.5" thickBot="1" x14ac:dyDescent="0.35">
      <c r="A150" s="54" t="s">
        <v>428</v>
      </c>
      <c r="B150" s="31" t="s">
        <v>582</v>
      </c>
      <c r="C150" s="89">
        <v>800</v>
      </c>
      <c r="D150" s="89">
        <v>0</v>
      </c>
      <c r="E150" s="87">
        <f t="shared" si="2"/>
        <v>0</v>
      </c>
      <c r="F150" s="32"/>
    </row>
    <row r="151" spans="1:6" s="24" customFormat="1" ht="19.5" thickBot="1" x14ac:dyDescent="0.35">
      <c r="A151" s="54" t="s">
        <v>415</v>
      </c>
      <c r="B151" s="31" t="s">
        <v>583</v>
      </c>
      <c r="C151" s="89">
        <v>800</v>
      </c>
      <c r="D151" s="89">
        <v>0</v>
      </c>
      <c r="E151" s="87">
        <f t="shared" si="2"/>
        <v>0</v>
      </c>
      <c r="F151" s="32"/>
    </row>
    <row r="152" spans="1:6" s="24" customFormat="1" ht="19.5" thickBot="1" x14ac:dyDescent="0.35">
      <c r="A152" s="54" t="s">
        <v>431</v>
      </c>
      <c r="B152" s="31" t="s">
        <v>584</v>
      </c>
      <c r="C152" s="89">
        <v>800</v>
      </c>
      <c r="D152" s="89">
        <v>0</v>
      </c>
      <c r="E152" s="87">
        <f t="shared" si="2"/>
        <v>0</v>
      </c>
      <c r="F152" s="32"/>
    </row>
    <row r="153" spans="1:6" s="24" customFormat="1" ht="31.5" thickBot="1" x14ac:dyDescent="0.35">
      <c r="A153" s="54" t="s">
        <v>585</v>
      </c>
      <c r="B153" s="31" t="s">
        <v>586</v>
      </c>
      <c r="C153" s="89">
        <v>14905.7</v>
      </c>
      <c r="D153" s="89">
        <v>7580.2726500000008</v>
      </c>
      <c r="E153" s="87">
        <f t="shared" si="2"/>
        <v>50.854858544046913</v>
      </c>
      <c r="F153" s="32"/>
    </row>
    <row r="154" spans="1:6" s="24" customFormat="1" ht="31.5" thickBot="1" x14ac:dyDescent="0.35">
      <c r="A154" s="54" t="s">
        <v>587</v>
      </c>
      <c r="B154" s="31" t="s">
        <v>588</v>
      </c>
      <c r="C154" s="89">
        <v>14905.7</v>
      </c>
      <c r="D154" s="89">
        <v>7580.2726500000008</v>
      </c>
      <c r="E154" s="87">
        <f t="shared" si="2"/>
        <v>50.854858544046913</v>
      </c>
      <c r="F154" s="32"/>
    </row>
    <row r="155" spans="1:6" s="24" customFormat="1" ht="19.5" thickBot="1" x14ac:dyDescent="0.35">
      <c r="A155" s="54" t="s">
        <v>589</v>
      </c>
      <c r="B155" s="31" t="s">
        <v>590</v>
      </c>
      <c r="C155" s="89">
        <v>14905.7</v>
      </c>
      <c r="D155" s="89">
        <v>7580.2726500000008</v>
      </c>
      <c r="E155" s="87">
        <f t="shared" si="2"/>
        <v>50.854858544046913</v>
      </c>
      <c r="F155" s="32"/>
    </row>
    <row r="156" spans="1:6" s="24" customFormat="1" ht="31.5" thickBot="1" x14ac:dyDescent="0.35">
      <c r="A156" s="54" t="s">
        <v>591</v>
      </c>
      <c r="B156" s="31" t="s">
        <v>592</v>
      </c>
      <c r="C156" s="89">
        <v>20</v>
      </c>
      <c r="D156" s="89">
        <v>0</v>
      </c>
      <c r="E156" s="87">
        <f t="shared" si="2"/>
        <v>0</v>
      </c>
      <c r="F156" s="32"/>
    </row>
    <row r="157" spans="1:6" s="24" customFormat="1" ht="31.5" thickBot="1" x14ac:dyDescent="0.35">
      <c r="A157" s="54" t="s">
        <v>587</v>
      </c>
      <c r="B157" s="31" t="s">
        <v>593</v>
      </c>
      <c r="C157" s="89">
        <v>20</v>
      </c>
      <c r="D157" s="89">
        <v>0</v>
      </c>
      <c r="E157" s="87">
        <f t="shared" si="2"/>
        <v>0</v>
      </c>
      <c r="F157" s="32"/>
    </row>
    <row r="158" spans="1:6" s="24" customFormat="1" ht="19.5" thickBot="1" x14ac:dyDescent="0.35">
      <c r="A158" s="54" t="s">
        <v>589</v>
      </c>
      <c r="B158" s="31" t="s">
        <v>594</v>
      </c>
      <c r="C158" s="89">
        <v>20</v>
      </c>
      <c r="D158" s="89">
        <v>0</v>
      </c>
      <c r="E158" s="87">
        <f t="shared" si="2"/>
        <v>0</v>
      </c>
      <c r="F158" s="32"/>
    </row>
    <row r="159" spans="1:6" s="24" customFormat="1" ht="19.5" thickBot="1" x14ac:dyDescent="0.35">
      <c r="A159" s="54" t="s">
        <v>595</v>
      </c>
      <c r="B159" s="31" t="s">
        <v>596</v>
      </c>
      <c r="C159" s="89">
        <v>10</v>
      </c>
      <c r="D159" s="89">
        <v>0</v>
      </c>
      <c r="E159" s="87">
        <f t="shared" si="2"/>
        <v>0</v>
      </c>
      <c r="F159" s="32"/>
    </row>
    <row r="160" spans="1:6" s="24" customFormat="1" ht="31.5" thickBot="1" x14ac:dyDescent="0.35">
      <c r="A160" s="54" t="s">
        <v>411</v>
      </c>
      <c r="B160" s="31" t="s">
        <v>597</v>
      </c>
      <c r="C160" s="89">
        <v>10</v>
      </c>
      <c r="D160" s="89">
        <v>0</v>
      </c>
      <c r="E160" s="87">
        <f t="shared" si="2"/>
        <v>0</v>
      </c>
      <c r="F160" s="32"/>
    </row>
    <row r="161" spans="1:6" s="24" customFormat="1" ht="31.5" thickBot="1" x14ac:dyDescent="0.35">
      <c r="A161" s="54" t="s">
        <v>413</v>
      </c>
      <c r="B161" s="31" t="s">
        <v>598</v>
      </c>
      <c r="C161" s="89">
        <v>10</v>
      </c>
      <c r="D161" s="89">
        <v>0</v>
      </c>
      <c r="E161" s="87">
        <f t="shared" si="2"/>
        <v>0</v>
      </c>
      <c r="F161" s="32"/>
    </row>
    <row r="162" spans="1:6" s="24" customFormat="1" ht="31.5" thickBot="1" x14ac:dyDescent="0.35">
      <c r="A162" s="54" t="s">
        <v>599</v>
      </c>
      <c r="B162" s="31" t="s">
        <v>600</v>
      </c>
      <c r="C162" s="89">
        <v>20</v>
      </c>
      <c r="D162" s="89">
        <v>0</v>
      </c>
      <c r="E162" s="87">
        <f t="shared" si="2"/>
        <v>0</v>
      </c>
      <c r="F162" s="32"/>
    </row>
    <row r="163" spans="1:6" s="24" customFormat="1" ht="31.5" thickBot="1" x14ac:dyDescent="0.35">
      <c r="A163" s="54" t="s">
        <v>411</v>
      </c>
      <c r="B163" s="31" t="s">
        <v>601</v>
      </c>
      <c r="C163" s="89">
        <v>20</v>
      </c>
      <c r="D163" s="89">
        <v>0</v>
      </c>
      <c r="E163" s="87">
        <f t="shared" si="2"/>
        <v>0</v>
      </c>
      <c r="F163" s="32"/>
    </row>
    <row r="164" spans="1:6" s="24" customFormat="1" ht="31.5" thickBot="1" x14ac:dyDescent="0.35">
      <c r="A164" s="54" t="s">
        <v>413</v>
      </c>
      <c r="B164" s="31" t="s">
        <v>602</v>
      </c>
      <c r="C164" s="89">
        <v>20</v>
      </c>
      <c r="D164" s="89">
        <v>0</v>
      </c>
      <c r="E164" s="87">
        <f t="shared" si="2"/>
        <v>0</v>
      </c>
      <c r="F164" s="32"/>
    </row>
    <row r="165" spans="1:6" s="24" customFormat="1" ht="19.5" thickBot="1" x14ac:dyDescent="0.35">
      <c r="A165" s="54" t="s">
        <v>433</v>
      </c>
      <c r="B165" s="31" t="s">
        <v>603</v>
      </c>
      <c r="C165" s="89">
        <v>200</v>
      </c>
      <c r="D165" s="89">
        <v>73.22</v>
      </c>
      <c r="E165" s="87">
        <f t="shared" si="2"/>
        <v>36.61</v>
      </c>
      <c r="F165" s="32"/>
    </row>
    <row r="166" spans="1:6" s="24" customFormat="1" ht="31.5" thickBot="1" x14ac:dyDescent="0.35">
      <c r="A166" s="54" t="s">
        <v>411</v>
      </c>
      <c r="B166" s="31" t="s">
        <v>604</v>
      </c>
      <c r="C166" s="89">
        <v>200</v>
      </c>
      <c r="D166" s="89">
        <v>73.22</v>
      </c>
      <c r="E166" s="87">
        <f t="shared" si="2"/>
        <v>36.61</v>
      </c>
      <c r="F166" s="32"/>
    </row>
    <row r="167" spans="1:6" s="24" customFormat="1" ht="31.5" thickBot="1" x14ac:dyDescent="0.35">
      <c r="A167" s="54" t="s">
        <v>413</v>
      </c>
      <c r="B167" s="31" t="s">
        <v>605</v>
      </c>
      <c r="C167" s="89">
        <v>200</v>
      </c>
      <c r="D167" s="89">
        <v>73.22</v>
      </c>
      <c r="E167" s="87">
        <f t="shared" si="2"/>
        <v>36.61</v>
      </c>
      <c r="F167" s="32"/>
    </row>
    <row r="168" spans="1:6" s="24" customFormat="1" ht="46.5" thickBot="1" x14ac:dyDescent="0.35">
      <c r="A168" s="54" t="s">
        <v>606</v>
      </c>
      <c r="B168" s="31" t="s">
        <v>607</v>
      </c>
      <c r="C168" s="89">
        <v>536.79999999999995</v>
      </c>
      <c r="D168" s="89">
        <v>281.7</v>
      </c>
      <c r="E168" s="87">
        <f t="shared" si="2"/>
        <v>52.477645305514166</v>
      </c>
      <c r="F168" s="32"/>
    </row>
    <row r="169" spans="1:6" s="24" customFormat="1" ht="76.5" thickBot="1" x14ac:dyDescent="0.35">
      <c r="A169" s="54" t="s">
        <v>395</v>
      </c>
      <c r="B169" s="31" t="s">
        <v>608</v>
      </c>
      <c r="C169" s="89">
        <v>521.79999999999995</v>
      </c>
      <c r="D169" s="89">
        <v>281.7</v>
      </c>
      <c r="E169" s="87">
        <f t="shared" si="2"/>
        <v>53.986201609812191</v>
      </c>
      <c r="F169" s="32"/>
    </row>
    <row r="170" spans="1:6" s="24" customFormat="1" ht="31.5" thickBot="1" x14ac:dyDescent="0.35">
      <c r="A170" s="54" t="s">
        <v>397</v>
      </c>
      <c r="B170" s="31" t="s">
        <v>609</v>
      </c>
      <c r="C170" s="89">
        <v>521.79999999999995</v>
      </c>
      <c r="D170" s="89">
        <v>281.7</v>
      </c>
      <c r="E170" s="87">
        <f t="shared" si="2"/>
        <v>53.986201609812191</v>
      </c>
      <c r="F170" s="32"/>
    </row>
    <row r="171" spans="1:6" s="24" customFormat="1" ht="31.5" thickBot="1" x14ac:dyDescent="0.35">
      <c r="A171" s="54" t="s">
        <v>411</v>
      </c>
      <c r="B171" s="31" t="s">
        <v>610</v>
      </c>
      <c r="C171" s="89">
        <v>15</v>
      </c>
      <c r="D171" s="89">
        <v>0</v>
      </c>
      <c r="E171" s="87">
        <f t="shared" si="2"/>
        <v>0</v>
      </c>
      <c r="F171" s="32"/>
    </row>
    <row r="172" spans="1:6" s="24" customFormat="1" ht="31.5" thickBot="1" x14ac:dyDescent="0.35">
      <c r="A172" s="54" t="s">
        <v>413</v>
      </c>
      <c r="B172" s="31" t="s">
        <v>611</v>
      </c>
      <c r="C172" s="89">
        <v>15</v>
      </c>
      <c r="D172" s="89">
        <v>0</v>
      </c>
      <c r="E172" s="87">
        <f t="shared" si="2"/>
        <v>0</v>
      </c>
      <c r="F172" s="32"/>
    </row>
    <row r="173" spans="1:6" s="24" customFormat="1" ht="76.5" thickBot="1" x14ac:dyDescent="0.35">
      <c r="A173" s="54" t="s">
        <v>612</v>
      </c>
      <c r="B173" s="31" t="s">
        <v>613</v>
      </c>
      <c r="C173" s="89">
        <v>10</v>
      </c>
      <c r="D173" s="89">
        <v>0</v>
      </c>
      <c r="E173" s="87">
        <f t="shared" si="2"/>
        <v>0</v>
      </c>
      <c r="F173" s="32"/>
    </row>
    <row r="174" spans="1:6" s="24" customFormat="1" ht="19.5" thickBot="1" x14ac:dyDescent="0.35">
      <c r="A174" s="54" t="s">
        <v>415</v>
      </c>
      <c r="B174" s="31" t="s">
        <v>614</v>
      </c>
      <c r="C174" s="89">
        <v>10</v>
      </c>
      <c r="D174" s="89">
        <v>0</v>
      </c>
      <c r="E174" s="87">
        <f t="shared" si="2"/>
        <v>0</v>
      </c>
      <c r="F174" s="32"/>
    </row>
    <row r="175" spans="1:6" s="24" customFormat="1" ht="19.5" thickBot="1" x14ac:dyDescent="0.35">
      <c r="A175" s="54" t="s">
        <v>417</v>
      </c>
      <c r="B175" s="31" t="s">
        <v>615</v>
      </c>
      <c r="C175" s="89">
        <v>10</v>
      </c>
      <c r="D175" s="89">
        <v>0</v>
      </c>
      <c r="E175" s="87">
        <f t="shared" si="2"/>
        <v>0</v>
      </c>
      <c r="F175" s="32"/>
    </row>
    <row r="176" spans="1:6" s="24" customFormat="1" ht="61.5" thickBot="1" x14ac:dyDescent="0.35">
      <c r="A176" s="54" t="s">
        <v>616</v>
      </c>
      <c r="B176" s="31" t="s">
        <v>617</v>
      </c>
      <c r="C176" s="89">
        <v>460</v>
      </c>
      <c r="D176" s="89">
        <v>99.051320000000004</v>
      </c>
      <c r="E176" s="87">
        <f t="shared" si="2"/>
        <v>21.532895652173913</v>
      </c>
      <c r="F176" s="32"/>
    </row>
    <row r="177" spans="1:6" s="24" customFormat="1" ht="76.5" thickBot="1" x14ac:dyDescent="0.35">
      <c r="A177" s="54" t="s">
        <v>395</v>
      </c>
      <c r="B177" s="31" t="s">
        <v>618</v>
      </c>
      <c r="C177" s="89">
        <v>350</v>
      </c>
      <c r="D177" s="89">
        <v>68.89</v>
      </c>
      <c r="E177" s="87">
        <f t="shared" si="2"/>
        <v>19.682857142857145</v>
      </c>
      <c r="F177" s="32"/>
    </row>
    <row r="178" spans="1:6" s="24" customFormat="1" ht="31.5" thickBot="1" x14ac:dyDescent="0.35">
      <c r="A178" s="54" t="s">
        <v>397</v>
      </c>
      <c r="B178" s="31" t="s">
        <v>619</v>
      </c>
      <c r="C178" s="89">
        <v>350</v>
      </c>
      <c r="D178" s="89">
        <v>68.89</v>
      </c>
      <c r="E178" s="87">
        <f t="shared" si="2"/>
        <v>19.682857142857145</v>
      </c>
      <c r="F178" s="32"/>
    </row>
    <row r="179" spans="1:6" s="24" customFormat="1" ht="31.5" thickBot="1" x14ac:dyDescent="0.35">
      <c r="A179" s="54" t="s">
        <v>411</v>
      </c>
      <c r="B179" s="31" t="s">
        <v>620</v>
      </c>
      <c r="C179" s="89">
        <v>110</v>
      </c>
      <c r="D179" s="89">
        <v>30.16132</v>
      </c>
      <c r="E179" s="87">
        <f t="shared" si="2"/>
        <v>27.419381818181819</v>
      </c>
      <c r="F179" s="32"/>
    </row>
    <row r="180" spans="1:6" s="24" customFormat="1" ht="31.5" thickBot="1" x14ac:dyDescent="0.35">
      <c r="A180" s="54" t="s">
        <v>413</v>
      </c>
      <c r="B180" s="31" t="s">
        <v>621</v>
      </c>
      <c r="C180" s="89">
        <v>110</v>
      </c>
      <c r="D180" s="89">
        <v>30.16132</v>
      </c>
      <c r="E180" s="87">
        <f t="shared" si="2"/>
        <v>27.419381818181819</v>
      </c>
      <c r="F180" s="32"/>
    </row>
    <row r="181" spans="1:6" s="24" customFormat="1" ht="31.5" thickBot="1" x14ac:dyDescent="0.35">
      <c r="A181" s="54" t="s">
        <v>622</v>
      </c>
      <c r="B181" s="31" t="s">
        <v>623</v>
      </c>
      <c r="C181" s="89">
        <v>30</v>
      </c>
      <c r="D181" s="89">
        <v>0</v>
      </c>
      <c r="E181" s="87">
        <f t="shared" si="2"/>
        <v>0</v>
      </c>
      <c r="F181" s="32"/>
    </row>
    <row r="182" spans="1:6" s="24" customFormat="1" ht="31.5" thickBot="1" x14ac:dyDescent="0.35">
      <c r="A182" s="54" t="s">
        <v>411</v>
      </c>
      <c r="B182" s="31" t="s">
        <v>624</v>
      </c>
      <c r="C182" s="89">
        <v>30</v>
      </c>
      <c r="D182" s="89">
        <v>0</v>
      </c>
      <c r="E182" s="87">
        <f t="shared" si="2"/>
        <v>0</v>
      </c>
      <c r="F182" s="32"/>
    </row>
    <row r="183" spans="1:6" s="24" customFormat="1" ht="31.5" thickBot="1" x14ac:dyDescent="0.35">
      <c r="A183" s="54" t="s">
        <v>413</v>
      </c>
      <c r="B183" s="31" t="s">
        <v>625</v>
      </c>
      <c r="C183" s="89">
        <v>30</v>
      </c>
      <c r="D183" s="89">
        <v>0</v>
      </c>
      <c r="E183" s="87">
        <f t="shared" si="2"/>
        <v>0</v>
      </c>
      <c r="F183" s="32"/>
    </row>
    <row r="184" spans="1:6" s="24" customFormat="1" ht="241.5" thickBot="1" x14ac:dyDescent="0.35">
      <c r="A184" s="54" t="s">
        <v>626</v>
      </c>
      <c r="B184" s="31" t="s">
        <v>627</v>
      </c>
      <c r="C184" s="89">
        <v>74</v>
      </c>
      <c r="D184" s="89">
        <v>30</v>
      </c>
      <c r="E184" s="87">
        <f t="shared" si="2"/>
        <v>40.54054054054054</v>
      </c>
      <c r="F184" s="32"/>
    </row>
    <row r="185" spans="1:6" s="24" customFormat="1" ht="19.5" thickBot="1" x14ac:dyDescent="0.35">
      <c r="A185" s="54" t="s">
        <v>511</v>
      </c>
      <c r="B185" s="31" t="s">
        <v>628</v>
      </c>
      <c r="C185" s="89">
        <v>74</v>
      </c>
      <c r="D185" s="89">
        <v>30</v>
      </c>
      <c r="E185" s="87">
        <f t="shared" si="2"/>
        <v>40.54054054054054</v>
      </c>
      <c r="F185" s="32"/>
    </row>
    <row r="186" spans="1:6" s="24" customFormat="1" ht="19.5" thickBot="1" x14ac:dyDescent="0.35">
      <c r="A186" s="54" t="s">
        <v>629</v>
      </c>
      <c r="B186" s="31" t="s">
        <v>630</v>
      </c>
      <c r="C186" s="89">
        <v>74</v>
      </c>
      <c r="D186" s="89">
        <v>30</v>
      </c>
      <c r="E186" s="87">
        <f t="shared" si="2"/>
        <v>40.54054054054054</v>
      </c>
      <c r="F186" s="32"/>
    </row>
    <row r="187" spans="1:6" s="24" customFormat="1" ht="211.5" thickBot="1" x14ac:dyDescent="0.35">
      <c r="A187" s="54" t="s">
        <v>631</v>
      </c>
      <c r="B187" s="31" t="s">
        <v>632</v>
      </c>
      <c r="C187" s="89">
        <v>73</v>
      </c>
      <c r="D187" s="89">
        <v>36</v>
      </c>
      <c r="E187" s="87">
        <f t="shared" si="2"/>
        <v>49.315068493150683</v>
      </c>
      <c r="F187" s="32"/>
    </row>
    <row r="188" spans="1:6" s="24" customFormat="1" ht="19.5" thickBot="1" x14ac:dyDescent="0.35">
      <c r="A188" s="54" t="s">
        <v>511</v>
      </c>
      <c r="B188" s="31" t="s">
        <v>633</v>
      </c>
      <c r="C188" s="89">
        <v>73</v>
      </c>
      <c r="D188" s="89">
        <v>36</v>
      </c>
      <c r="E188" s="87">
        <f t="shared" si="2"/>
        <v>49.315068493150683</v>
      </c>
      <c r="F188" s="32"/>
    </row>
    <row r="189" spans="1:6" s="24" customFormat="1" ht="19.5" thickBot="1" x14ac:dyDescent="0.35">
      <c r="A189" s="54" t="s">
        <v>629</v>
      </c>
      <c r="B189" s="31" t="s">
        <v>634</v>
      </c>
      <c r="C189" s="89">
        <v>73</v>
      </c>
      <c r="D189" s="89">
        <v>36</v>
      </c>
      <c r="E189" s="87">
        <f t="shared" si="2"/>
        <v>49.315068493150683</v>
      </c>
      <c r="F189" s="32"/>
    </row>
    <row r="190" spans="1:6" s="24" customFormat="1" ht="61.5" thickBot="1" x14ac:dyDescent="0.35">
      <c r="A190" s="54" t="s">
        <v>635</v>
      </c>
      <c r="B190" s="31" t="s">
        <v>636</v>
      </c>
      <c r="C190" s="89">
        <v>199.9</v>
      </c>
      <c r="D190" s="89">
        <v>99.864000000000004</v>
      </c>
      <c r="E190" s="87">
        <f t="shared" si="2"/>
        <v>49.956978489244626</v>
      </c>
      <c r="F190" s="32"/>
    </row>
    <row r="191" spans="1:6" s="24" customFormat="1" ht="31.5" thickBot="1" x14ac:dyDescent="0.35">
      <c r="A191" s="54" t="s">
        <v>411</v>
      </c>
      <c r="B191" s="31" t="s">
        <v>637</v>
      </c>
      <c r="C191" s="89">
        <v>199.9</v>
      </c>
      <c r="D191" s="89">
        <v>99.864000000000004</v>
      </c>
      <c r="E191" s="87">
        <f t="shared" si="2"/>
        <v>49.956978489244626</v>
      </c>
      <c r="F191" s="32"/>
    </row>
    <row r="192" spans="1:6" s="24" customFormat="1" ht="31.5" thickBot="1" x14ac:dyDescent="0.35">
      <c r="A192" s="54" t="s">
        <v>413</v>
      </c>
      <c r="B192" s="31" t="s">
        <v>638</v>
      </c>
      <c r="C192" s="89">
        <v>199.9</v>
      </c>
      <c r="D192" s="89">
        <v>99.864000000000004</v>
      </c>
      <c r="E192" s="87">
        <f t="shared" si="2"/>
        <v>49.956978489244626</v>
      </c>
      <c r="F192" s="32"/>
    </row>
    <row r="193" spans="1:6" s="24" customFormat="1" ht="31.5" thickBot="1" x14ac:dyDescent="0.35">
      <c r="A193" s="54" t="s">
        <v>639</v>
      </c>
      <c r="B193" s="31" t="s">
        <v>640</v>
      </c>
      <c r="C193" s="89">
        <v>650</v>
      </c>
      <c r="D193" s="89" t="e">
        <v>#VALUE!</v>
      </c>
      <c r="E193" s="87" t="e">
        <f t="shared" si="2"/>
        <v>#VALUE!</v>
      </c>
      <c r="F193" s="32"/>
    </row>
    <row r="194" spans="1:6" s="24" customFormat="1" ht="31.5" thickBot="1" x14ac:dyDescent="0.35">
      <c r="A194" s="54" t="s">
        <v>411</v>
      </c>
      <c r="B194" s="31" t="s">
        <v>641</v>
      </c>
      <c r="C194" s="89">
        <v>650</v>
      </c>
      <c r="D194" s="89" t="e">
        <v>#VALUE!</v>
      </c>
      <c r="E194" s="87" t="e">
        <f t="shared" si="2"/>
        <v>#VALUE!</v>
      </c>
      <c r="F194" s="32"/>
    </row>
    <row r="195" spans="1:6" s="24" customFormat="1" ht="31.5" thickBot="1" x14ac:dyDescent="0.35">
      <c r="A195" s="54" t="s">
        <v>413</v>
      </c>
      <c r="B195" s="31" t="s">
        <v>642</v>
      </c>
      <c r="C195" s="89">
        <v>650</v>
      </c>
      <c r="D195" s="89" t="e">
        <v>#VALUE!</v>
      </c>
      <c r="E195" s="87" t="e">
        <f t="shared" si="2"/>
        <v>#VALUE!</v>
      </c>
      <c r="F195" s="32"/>
    </row>
    <row r="196" spans="1:6" s="24" customFormat="1" ht="61.5" thickBot="1" x14ac:dyDescent="0.35">
      <c r="A196" s="54" t="s">
        <v>643</v>
      </c>
      <c r="B196" s="31" t="s">
        <v>644</v>
      </c>
      <c r="C196" s="89">
        <v>7044.4869400000007</v>
      </c>
      <c r="D196" s="89">
        <v>3692.0483899999999</v>
      </c>
      <c r="E196" s="87">
        <f t="shared" si="2"/>
        <v>52.410465395795022</v>
      </c>
      <c r="F196" s="32"/>
    </row>
    <row r="197" spans="1:6" s="24" customFormat="1" ht="31.5" thickBot="1" x14ac:dyDescent="0.35">
      <c r="A197" s="54" t="s">
        <v>411</v>
      </c>
      <c r="B197" s="31" t="s">
        <v>645</v>
      </c>
      <c r="C197" s="89">
        <v>7044.4869400000007</v>
      </c>
      <c r="D197" s="89">
        <v>3692.0483899999999</v>
      </c>
      <c r="E197" s="87">
        <f t="shared" si="2"/>
        <v>52.410465395795022</v>
      </c>
      <c r="F197" s="32"/>
    </row>
    <row r="198" spans="1:6" s="24" customFormat="1" ht="31.5" thickBot="1" x14ac:dyDescent="0.35">
      <c r="A198" s="54" t="s">
        <v>413</v>
      </c>
      <c r="B198" s="31" t="s">
        <v>646</v>
      </c>
      <c r="C198" s="89">
        <v>7044.4869400000007</v>
      </c>
      <c r="D198" s="89">
        <v>3692.0483899999999</v>
      </c>
      <c r="E198" s="87">
        <f t="shared" si="2"/>
        <v>52.410465395795022</v>
      </c>
      <c r="F198" s="32"/>
    </row>
    <row r="199" spans="1:6" s="24" customFormat="1" ht="31.5" thickBot="1" x14ac:dyDescent="0.35">
      <c r="A199" s="54" t="s">
        <v>647</v>
      </c>
      <c r="B199" s="31" t="s">
        <v>648</v>
      </c>
      <c r="C199" s="89">
        <v>5996.8749200000002</v>
      </c>
      <c r="D199" s="89">
        <v>40.729999999999997</v>
      </c>
      <c r="E199" s="87">
        <f t="shared" si="2"/>
        <v>0.67918708566294383</v>
      </c>
      <c r="F199" s="32"/>
    </row>
    <row r="200" spans="1:6" s="24" customFormat="1" ht="31.5" thickBot="1" x14ac:dyDescent="0.35">
      <c r="A200" s="54" t="s">
        <v>411</v>
      </c>
      <c r="B200" s="31" t="s">
        <v>649</v>
      </c>
      <c r="C200" s="89">
        <v>5996.8749200000002</v>
      </c>
      <c r="D200" s="89">
        <v>40.729999999999997</v>
      </c>
      <c r="E200" s="87">
        <f t="shared" ref="E200:E263" si="3">D200/C200*100</f>
        <v>0.67918708566294383</v>
      </c>
      <c r="F200" s="32"/>
    </row>
    <row r="201" spans="1:6" s="24" customFormat="1" ht="31.5" thickBot="1" x14ac:dyDescent="0.35">
      <c r="A201" s="54" t="s">
        <v>413</v>
      </c>
      <c r="B201" s="31" t="s">
        <v>650</v>
      </c>
      <c r="C201" s="89">
        <v>5996.8749200000002</v>
      </c>
      <c r="D201" s="89">
        <v>40.729999999999997</v>
      </c>
      <c r="E201" s="87">
        <f t="shared" si="3"/>
        <v>0.67918708566294383</v>
      </c>
      <c r="F201" s="32"/>
    </row>
    <row r="202" spans="1:6" s="24" customFormat="1" ht="31.5" thickBot="1" x14ac:dyDescent="0.35">
      <c r="A202" s="54" t="s">
        <v>651</v>
      </c>
      <c r="B202" s="31" t="s">
        <v>652</v>
      </c>
      <c r="C202" s="89">
        <v>43684.900999999998</v>
      </c>
      <c r="D202" s="89">
        <v>10955.409</v>
      </c>
      <c r="E202" s="87">
        <f t="shared" si="3"/>
        <v>25.078250720998547</v>
      </c>
      <c r="F202" s="32"/>
    </row>
    <row r="203" spans="1:6" s="24" customFormat="1" ht="31.5" thickBot="1" x14ac:dyDescent="0.35">
      <c r="A203" s="54" t="s">
        <v>653</v>
      </c>
      <c r="B203" s="31" t="s">
        <v>654</v>
      </c>
      <c r="C203" s="89">
        <v>43684.900999999998</v>
      </c>
      <c r="D203" s="89">
        <v>10955.409</v>
      </c>
      <c r="E203" s="87">
        <f t="shared" si="3"/>
        <v>25.078250720998547</v>
      </c>
      <c r="F203" s="32"/>
    </row>
    <row r="204" spans="1:6" s="24" customFormat="1" ht="19.5" thickBot="1" x14ac:dyDescent="0.35">
      <c r="A204" s="54" t="s">
        <v>655</v>
      </c>
      <c r="B204" s="31" t="s">
        <v>656</v>
      </c>
      <c r="C204" s="89">
        <v>43684.900999999998</v>
      </c>
      <c r="D204" s="89">
        <v>10955.409</v>
      </c>
      <c r="E204" s="87">
        <f t="shared" si="3"/>
        <v>25.078250720998547</v>
      </c>
      <c r="F204" s="32"/>
    </row>
    <row r="205" spans="1:6" s="24" customFormat="1" ht="31.5" thickBot="1" x14ac:dyDescent="0.35">
      <c r="A205" s="54" t="s">
        <v>657</v>
      </c>
      <c r="B205" s="31" t="s">
        <v>658</v>
      </c>
      <c r="C205" s="89">
        <v>10</v>
      </c>
      <c r="D205" s="89" t="e">
        <v>#VALUE!</v>
      </c>
      <c r="E205" s="87" t="e">
        <f t="shared" si="3"/>
        <v>#VALUE!</v>
      </c>
      <c r="F205" s="32"/>
    </row>
    <row r="206" spans="1:6" s="24" customFormat="1" ht="31.5" thickBot="1" x14ac:dyDescent="0.35">
      <c r="A206" s="54" t="s">
        <v>411</v>
      </c>
      <c r="B206" s="31" t="s">
        <v>659</v>
      </c>
      <c r="C206" s="89">
        <v>10</v>
      </c>
      <c r="D206" s="89" t="e">
        <v>#VALUE!</v>
      </c>
      <c r="E206" s="87" t="e">
        <f t="shared" si="3"/>
        <v>#VALUE!</v>
      </c>
      <c r="F206" s="32"/>
    </row>
    <row r="207" spans="1:6" s="24" customFormat="1" ht="31.5" thickBot="1" x14ac:dyDescent="0.35">
      <c r="A207" s="54" t="s">
        <v>413</v>
      </c>
      <c r="B207" s="31" t="s">
        <v>660</v>
      </c>
      <c r="C207" s="89">
        <v>10</v>
      </c>
      <c r="D207" s="89" t="e">
        <v>#VALUE!</v>
      </c>
      <c r="E207" s="87" t="e">
        <f t="shared" si="3"/>
        <v>#VALUE!</v>
      </c>
      <c r="F207" s="32"/>
    </row>
    <row r="208" spans="1:6" s="24" customFormat="1" ht="46.5" thickBot="1" x14ac:dyDescent="0.35">
      <c r="A208" s="54" t="s">
        <v>661</v>
      </c>
      <c r="B208" s="31" t="s">
        <v>662</v>
      </c>
      <c r="C208" s="89">
        <v>300</v>
      </c>
      <c r="D208" s="89">
        <v>70</v>
      </c>
      <c r="E208" s="87">
        <f t="shared" si="3"/>
        <v>23.333333333333332</v>
      </c>
      <c r="F208" s="32"/>
    </row>
    <row r="209" spans="1:6" s="24" customFormat="1" ht="31.5" thickBot="1" x14ac:dyDescent="0.35">
      <c r="A209" s="54" t="s">
        <v>411</v>
      </c>
      <c r="B209" s="31" t="s">
        <v>663</v>
      </c>
      <c r="C209" s="89">
        <v>280</v>
      </c>
      <c r="D209" s="89">
        <v>50</v>
      </c>
      <c r="E209" s="87">
        <f t="shared" si="3"/>
        <v>17.857142857142858</v>
      </c>
      <c r="F209" s="32"/>
    </row>
    <row r="210" spans="1:6" s="24" customFormat="1" ht="31.5" thickBot="1" x14ac:dyDescent="0.35">
      <c r="A210" s="54" t="s">
        <v>413</v>
      </c>
      <c r="B210" s="31" t="s">
        <v>664</v>
      </c>
      <c r="C210" s="89">
        <v>280</v>
      </c>
      <c r="D210" s="89">
        <v>50</v>
      </c>
      <c r="E210" s="87">
        <f t="shared" si="3"/>
        <v>17.857142857142858</v>
      </c>
      <c r="F210" s="32"/>
    </row>
    <row r="211" spans="1:6" s="24" customFormat="1" ht="19.5" thickBot="1" x14ac:dyDescent="0.35">
      <c r="A211" s="54" t="s">
        <v>415</v>
      </c>
      <c r="B211" s="31" t="s">
        <v>665</v>
      </c>
      <c r="C211" s="89">
        <v>20</v>
      </c>
      <c r="D211" s="89">
        <v>20</v>
      </c>
      <c r="E211" s="87">
        <f t="shared" si="3"/>
        <v>100</v>
      </c>
      <c r="F211" s="32"/>
    </row>
    <row r="212" spans="1:6" s="24" customFormat="1" ht="19.5" thickBot="1" x14ac:dyDescent="0.35">
      <c r="A212" s="54" t="s">
        <v>417</v>
      </c>
      <c r="B212" s="31" t="s">
        <v>666</v>
      </c>
      <c r="C212" s="89">
        <v>20</v>
      </c>
      <c r="D212" s="89">
        <v>20</v>
      </c>
      <c r="E212" s="87">
        <f t="shared" si="3"/>
        <v>100</v>
      </c>
      <c r="F212" s="32"/>
    </row>
    <row r="213" spans="1:6" s="24" customFormat="1" ht="31.5" thickBot="1" x14ac:dyDescent="0.35">
      <c r="A213" s="54" t="s">
        <v>466</v>
      </c>
      <c r="B213" s="31" t="s">
        <v>667</v>
      </c>
      <c r="C213" s="89">
        <v>2341.9221699999998</v>
      </c>
      <c r="D213" s="89">
        <v>0</v>
      </c>
      <c r="E213" s="87">
        <f t="shared" si="3"/>
        <v>0</v>
      </c>
      <c r="F213" s="32"/>
    </row>
    <row r="214" spans="1:6" s="24" customFormat="1" ht="31.5" thickBot="1" x14ac:dyDescent="0.35">
      <c r="A214" s="54" t="s">
        <v>411</v>
      </c>
      <c r="B214" s="31" t="s">
        <v>668</v>
      </c>
      <c r="C214" s="89">
        <v>2341.9221699999998</v>
      </c>
      <c r="D214" s="89">
        <v>0</v>
      </c>
      <c r="E214" s="87">
        <f t="shared" si="3"/>
        <v>0</v>
      </c>
      <c r="F214" s="32"/>
    </row>
    <row r="215" spans="1:6" s="24" customFormat="1" ht="31.5" thickBot="1" x14ac:dyDescent="0.35">
      <c r="A215" s="54" t="s">
        <v>413</v>
      </c>
      <c r="B215" s="31" t="s">
        <v>669</v>
      </c>
      <c r="C215" s="89">
        <v>2341.9221699999998</v>
      </c>
      <c r="D215" s="89">
        <v>0</v>
      </c>
      <c r="E215" s="87">
        <f t="shared" si="3"/>
        <v>0</v>
      </c>
      <c r="F215" s="32"/>
    </row>
    <row r="216" spans="1:6" s="24" customFormat="1" ht="76.5" thickBot="1" x14ac:dyDescent="0.35">
      <c r="A216" s="54" t="s">
        <v>447</v>
      </c>
      <c r="B216" s="31" t="s">
        <v>670</v>
      </c>
      <c r="C216" s="89">
        <v>120</v>
      </c>
      <c r="D216" s="89">
        <v>0</v>
      </c>
      <c r="E216" s="87">
        <f t="shared" si="3"/>
        <v>0</v>
      </c>
      <c r="F216" s="32"/>
    </row>
    <row r="217" spans="1:6" s="24" customFormat="1" ht="31.5" thickBot="1" x14ac:dyDescent="0.35">
      <c r="A217" s="54" t="s">
        <v>411</v>
      </c>
      <c r="B217" s="31" t="s">
        <v>671</v>
      </c>
      <c r="C217" s="89">
        <v>120</v>
      </c>
      <c r="D217" s="89">
        <v>0</v>
      </c>
      <c r="E217" s="87">
        <f t="shared" si="3"/>
        <v>0</v>
      </c>
      <c r="F217" s="32"/>
    </row>
    <row r="218" spans="1:6" s="24" customFormat="1" ht="31.5" thickBot="1" x14ac:dyDescent="0.35">
      <c r="A218" s="54" t="s">
        <v>413</v>
      </c>
      <c r="B218" s="31" t="s">
        <v>672</v>
      </c>
      <c r="C218" s="89">
        <v>120</v>
      </c>
      <c r="D218" s="89">
        <v>0</v>
      </c>
      <c r="E218" s="87">
        <f t="shared" si="3"/>
        <v>0</v>
      </c>
      <c r="F218" s="32"/>
    </row>
    <row r="219" spans="1:6" s="24" customFormat="1" ht="31.5" thickBot="1" x14ac:dyDescent="0.35">
      <c r="A219" s="54" t="s">
        <v>478</v>
      </c>
      <c r="B219" s="31" t="s">
        <v>673</v>
      </c>
      <c r="C219" s="89">
        <v>3828.2220000000002</v>
      </c>
      <c r="D219" s="89">
        <v>0</v>
      </c>
      <c r="E219" s="87">
        <f t="shared" si="3"/>
        <v>0</v>
      </c>
      <c r="F219" s="32"/>
    </row>
    <row r="220" spans="1:6" s="24" customFormat="1" ht="31.5" thickBot="1" x14ac:dyDescent="0.35">
      <c r="A220" s="54" t="s">
        <v>653</v>
      </c>
      <c r="B220" s="31" t="s">
        <v>674</v>
      </c>
      <c r="C220" s="89">
        <v>3828.2220000000002</v>
      </c>
      <c r="D220" s="89">
        <v>0</v>
      </c>
      <c r="E220" s="87">
        <f t="shared" si="3"/>
        <v>0</v>
      </c>
      <c r="F220" s="32"/>
    </row>
    <row r="221" spans="1:6" s="24" customFormat="1" ht="19.5" thickBot="1" x14ac:dyDescent="0.35">
      <c r="A221" s="54" t="s">
        <v>655</v>
      </c>
      <c r="B221" s="31" t="s">
        <v>675</v>
      </c>
      <c r="C221" s="89">
        <v>3828.2220000000002</v>
      </c>
      <c r="D221" s="89">
        <v>0</v>
      </c>
      <c r="E221" s="87">
        <f t="shared" si="3"/>
        <v>0</v>
      </c>
      <c r="F221" s="32"/>
    </row>
    <row r="222" spans="1:6" s="24" customFormat="1" ht="31.5" thickBot="1" x14ac:dyDescent="0.35">
      <c r="A222" s="54" t="s">
        <v>470</v>
      </c>
      <c r="B222" s="31" t="s">
        <v>676</v>
      </c>
      <c r="C222" s="89">
        <v>140.30000000000001</v>
      </c>
      <c r="D222" s="89">
        <v>0</v>
      </c>
      <c r="E222" s="87">
        <f t="shared" si="3"/>
        <v>0</v>
      </c>
      <c r="F222" s="32"/>
    </row>
    <row r="223" spans="1:6" s="24" customFormat="1" ht="31.5" thickBot="1" x14ac:dyDescent="0.35">
      <c r="A223" s="54" t="s">
        <v>411</v>
      </c>
      <c r="B223" s="31" t="s">
        <v>677</v>
      </c>
      <c r="C223" s="89">
        <v>140.30000000000001</v>
      </c>
      <c r="D223" s="89">
        <v>0</v>
      </c>
      <c r="E223" s="87">
        <f t="shared" si="3"/>
        <v>0</v>
      </c>
      <c r="F223" s="32"/>
    </row>
    <row r="224" spans="1:6" s="24" customFormat="1" ht="31.5" thickBot="1" x14ac:dyDescent="0.35">
      <c r="A224" s="54" t="s">
        <v>413</v>
      </c>
      <c r="B224" s="31" t="s">
        <v>678</v>
      </c>
      <c r="C224" s="89">
        <v>140.30000000000001</v>
      </c>
      <c r="D224" s="89" t="e">
        <v>#VALUE!</v>
      </c>
      <c r="E224" s="87" t="e">
        <f t="shared" si="3"/>
        <v>#VALUE!</v>
      </c>
      <c r="F224" s="32"/>
    </row>
    <row r="225" spans="1:6" s="24" customFormat="1" ht="31.5" thickBot="1" x14ac:dyDescent="0.35">
      <c r="A225" s="54" t="s">
        <v>474</v>
      </c>
      <c r="B225" s="31" t="s">
        <v>679</v>
      </c>
      <c r="C225" s="89">
        <v>294</v>
      </c>
      <c r="D225" s="89">
        <v>110</v>
      </c>
      <c r="E225" s="87">
        <f t="shared" si="3"/>
        <v>37.414965986394563</v>
      </c>
      <c r="F225" s="32"/>
    </row>
    <row r="226" spans="1:6" s="24" customFormat="1" ht="31.5" thickBot="1" x14ac:dyDescent="0.35">
      <c r="A226" s="54" t="s">
        <v>411</v>
      </c>
      <c r="B226" s="31" t="s">
        <v>680</v>
      </c>
      <c r="C226" s="89">
        <v>294</v>
      </c>
      <c r="D226" s="89">
        <v>110</v>
      </c>
      <c r="E226" s="87">
        <f t="shared" si="3"/>
        <v>37.414965986394563</v>
      </c>
      <c r="F226" s="32"/>
    </row>
    <row r="227" spans="1:6" s="24" customFormat="1" ht="31.5" thickBot="1" x14ac:dyDescent="0.35">
      <c r="A227" s="54" t="s">
        <v>413</v>
      </c>
      <c r="B227" s="31" t="s">
        <v>681</v>
      </c>
      <c r="C227" s="89">
        <v>294</v>
      </c>
      <c r="D227" s="89">
        <v>110</v>
      </c>
      <c r="E227" s="87">
        <f t="shared" si="3"/>
        <v>37.414965986394563</v>
      </c>
      <c r="F227" s="32"/>
    </row>
    <row r="228" spans="1:6" s="24" customFormat="1" ht="19.5" thickBot="1" x14ac:dyDescent="0.35">
      <c r="A228" s="54" t="s">
        <v>682</v>
      </c>
      <c r="B228" s="31" t="s">
        <v>683</v>
      </c>
      <c r="C228" s="89">
        <v>110</v>
      </c>
      <c r="D228" s="89">
        <v>0</v>
      </c>
      <c r="E228" s="87">
        <f t="shared" si="3"/>
        <v>0</v>
      </c>
      <c r="F228" s="32"/>
    </row>
    <row r="229" spans="1:6" s="24" customFormat="1" ht="31.5" thickBot="1" x14ac:dyDescent="0.35">
      <c r="A229" s="54" t="s">
        <v>411</v>
      </c>
      <c r="B229" s="31" t="s">
        <v>684</v>
      </c>
      <c r="C229" s="89">
        <v>110</v>
      </c>
      <c r="D229" s="89">
        <v>0</v>
      </c>
      <c r="E229" s="87">
        <f t="shared" si="3"/>
        <v>0</v>
      </c>
      <c r="F229" s="32"/>
    </row>
    <row r="230" spans="1:6" s="24" customFormat="1" ht="31.5" thickBot="1" x14ac:dyDescent="0.35">
      <c r="A230" s="54" t="s">
        <v>413</v>
      </c>
      <c r="B230" s="31" t="s">
        <v>685</v>
      </c>
      <c r="C230" s="89">
        <v>110</v>
      </c>
      <c r="D230" s="89">
        <v>0</v>
      </c>
      <c r="E230" s="87">
        <f t="shared" si="3"/>
        <v>0</v>
      </c>
      <c r="F230" s="32"/>
    </row>
    <row r="231" spans="1:6" s="24" customFormat="1" ht="19.5" thickBot="1" x14ac:dyDescent="0.35">
      <c r="A231" s="54" t="s">
        <v>686</v>
      </c>
      <c r="B231" s="31" t="s">
        <v>687</v>
      </c>
      <c r="C231" s="89">
        <v>20</v>
      </c>
      <c r="D231" s="89">
        <v>0</v>
      </c>
      <c r="E231" s="87">
        <f t="shared" si="3"/>
        <v>0</v>
      </c>
      <c r="F231" s="32"/>
    </row>
    <row r="232" spans="1:6" s="24" customFormat="1" ht="31.5" thickBot="1" x14ac:dyDescent="0.35">
      <c r="A232" s="54" t="s">
        <v>411</v>
      </c>
      <c r="B232" s="31" t="s">
        <v>688</v>
      </c>
      <c r="C232" s="89">
        <v>20</v>
      </c>
      <c r="D232" s="89">
        <v>0</v>
      </c>
      <c r="E232" s="87">
        <f t="shared" si="3"/>
        <v>0</v>
      </c>
      <c r="F232" s="32"/>
    </row>
    <row r="233" spans="1:6" s="24" customFormat="1" ht="31.5" thickBot="1" x14ac:dyDescent="0.35">
      <c r="A233" s="54" t="s">
        <v>413</v>
      </c>
      <c r="B233" s="31" t="s">
        <v>689</v>
      </c>
      <c r="C233" s="89">
        <v>20</v>
      </c>
      <c r="D233" s="89">
        <v>0</v>
      </c>
      <c r="E233" s="87">
        <f t="shared" si="3"/>
        <v>0</v>
      </c>
      <c r="F233" s="32"/>
    </row>
    <row r="234" spans="1:6" s="24" customFormat="1" ht="19.5" thickBot="1" x14ac:dyDescent="0.35">
      <c r="A234" s="54" t="s">
        <v>690</v>
      </c>
      <c r="B234" s="31" t="s">
        <v>691</v>
      </c>
      <c r="C234" s="89">
        <v>20</v>
      </c>
      <c r="D234" s="89">
        <v>0</v>
      </c>
      <c r="E234" s="87">
        <f t="shared" si="3"/>
        <v>0</v>
      </c>
      <c r="F234" s="32"/>
    </row>
    <row r="235" spans="1:6" s="24" customFormat="1" ht="31.5" thickBot="1" x14ac:dyDescent="0.35">
      <c r="A235" s="54" t="s">
        <v>411</v>
      </c>
      <c r="B235" s="31" t="s">
        <v>692</v>
      </c>
      <c r="C235" s="89">
        <v>20</v>
      </c>
      <c r="D235" s="89">
        <v>0</v>
      </c>
      <c r="E235" s="87">
        <f t="shared" si="3"/>
        <v>0</v>
      </c>
      <c r="F235" s="32"/>
    </row>
    <row r="236" spans="1:6" s="24" customFormat="1" ht="31.5" thickBot="1" x14ac:dyDescent="0.35">
      <c r="A236" s="54" t="s">
        <v>413</v>
      </c>
      <c r="B236" s="31" t="s">
        <v>693</v>
      </c>
      <c r="C236" s="89">
        <v>20</v>
      </c>
      <c r="D236" s="89">
        <v>0</v>
      </c>
      <c r="E236" s="87">
        <f t="shared" si="3"/>
        <v>0</v>
      </c>
      <c r="F236" s="32"/>
    </row>
    <row r="237" spans="1:6" s="24" customFormat="1" ht="31.5" thickBot="1" x14ac:dyDescent="0.35">
      <c r="A237" s="54" t="s">
        <v>585</v>
      </c>
      <c r="B237" s="31" t="s">
        <v>694</v>
      </c>
      <c r="C237" s="89">
        <v>7055.3</v>
      </c>
      <c r="D237" s="89">
        <v>4198.9030000000002</v>
      </c>
      <c r="E237" s="87">
        <f t="shared" si="3"/>
        <v>59.514166654855217</v>
      </c>
      <c r="F237" s="32"/>
    </row>
    <row r="238" spans="1:6" s="24" customFormat="1" ht="31.5" thickBot="1" x14ac:dyDescent="0.35">
      <c r="A238" s="54" t="s">
        <v>587</v>
      </c>
      <c r="B238" s="31" t="s">
        <v>695</v>
      </c>
      <c r="C238" s="89">
        <v>7055.3</v>
      </c>
      <c r="D238" s="89">
        <v>4198.9030000000002</v>
      </c>
      <c r="E238" s="87">
        <f t="shared" si="3"/>
        <v>59.514166654855217</v>
      </c>
      <c r="F238" s="32"/>
    </row>
    <row r="239" spans="1:6" s="24" customFormat="1" ht="19.5" thickBot="1" x14ac:dyDescent="0.35">
      <c r="A239" s="54" t="s">
        <v>589</v>
      </c>
      <c r="B239" s="31" t="s">
        <v>696</v>
      </c>
      <c r="C239" s="89">
        <v>7055.3</v>
      </c>
      <c r="D239" s="89">
        <v>4198.9030000000002</v>
      </c>
      <c r="E239" s="87">
        <f t="shared" si="3"/>
        <v>59.514166654855217</v>
      </c>
      <c r="F239" s="32"/>
    </row>
    <row r="240" spans="1:6" s="24" customFormat="1" ht="19.5" thickBot="1" x14ac:dyDescent="0.35">
      <c r="A240" s="54" t="s">
        <v>697</v>
      </c>
      <c r="B240" s="31" t="s">
        <v>698</v>
      </c>
      <c r="C240" s="89">
        <v>1317</v>
      </c>
      <c r="D240" s="89">
        <v>636.64576999999997</v>
      </c>
      <c r="E240" s="87">
        <f t="shared" si="3"/>
        <v>48.340605163249805</v>
      </c>
      <c r="F240" s="32"/>
    </row>
    <row r="241" spans="1:6" s="24" customFormat="1" ht="31.5" thickBot="1" x14ac:dyDescent="0.35">
      <c r="A241" s="54" t="s">
        <v>411</v>
      </c>
      <c r="B241" s="31" t="s">
        <v>699</v>
      </c>
      <c r="C241" s="89">
        <v>20</v>
      </c>
      <c r="D241" s="89">
        <v>0</v>
      </c>
      <c r="E241" s="87">
        <f t="shared" si="3"/>
        <v>0</v>
      </c>
      <c r="F241" s="32"/>
    </row>
    <row r="242" spans="1:6" s="24" customFormat="1" ht="31.5" thickBot="1" x14ac:dyDescent="0.35">
      <c r="A242" s="54" t="s">
        <v>413</v>
      </c>
      <c r="B242" s="31" t="s">
        <v>700</v>
      </c>
      <c r="C242" s="89">
        <v>20</v>
      </c>
      <c r="D242" s="89">
        <v>0</v>
      </c>
      <c r="E242" s="87">
        <f t="shared" si="3"/>
        <v>0</v>
      </c>
      <c r="F242" s="32"/>
    </row>
    <row r="243" spans="1:6" s="24" customFormat="1" ht="19.5" thickBot="1" x14ac:dyDescent="0.35">
      <c r="A243" s="54" t="s">
        <v>511</v>
      </c>
      <c r="B243" s="31" t="s">
        <v>701</v>
      </c>
      <c r="C243" s="89">
        <v>1297</v>
      </c>
      <c r="D243" s="89">
        <v>636.64576999999997</v>
      </c>
      <c r="E243" s="87">
        <f t="shared" si="3"/>
        <v>49.086026985350806</v>
      </c>
      <c r="F243" s="32"/>
    </row>
    <row r="244" spans="1:6" s="24" customFormat="1" ht="31.5" thickBot="1" x14ac:dyDescent="0.35">
      <c r="A244" s="54" t="s">
        <v>513</v>
      </c>
      <c r="B244" s="31" t="s">
        <v>702</v>
      </c>
      <c r="C244" s="89">
        <v>1297</v>
      </c>
      <c r="D244" s="89">
        <v>636.64576999999997</v>
      </c>
      <c r="E244" s="87">
        <f t="shared" si="3"/>
        <v>49.086026985350806</v>
      </c>
      <c r="F244" s="32"/>
    </row>
    <row r="245" spans="1:6" s="24" customFormat="1" ht="46.5" thickBot="1" x14ac:dyDescent="0.35">
      <c r="A245" s="54" t="s">
        <v>703</v>
      </c>
      <c r="B245" s="31" t="s">
        <v>704</v>
      </c>
      <c r="C245" s="89">
        <v>40</v>
      </c>
      <c r="D245" s="89">
        <v>0</v>
      </c>
      <c r="E245" s="87">
        <f t="shared" si="3"/>
        <v>0</v>
      </c>
      <c r="F245" s="32"/>
    </row>
    <row r="246" spans="1:6" s="24" customFormat="1" ht="19.5" thickBot="1" x14ac:dyDescent="0.35">
      <c r="A246" s="54" t="s">
        <v>511</v>
      </c>
      <c r="B246" s="31" t="s">
        <v>705</v>
      </c>
      <c r="C246" s="89">
        <v>40</v>
      </c>
      <c r="D246" s="89">
        <v>0</v>
      </c>
      <c r="E246" s="87">
        <f t="shared" si="3"/>
        <v>0</v>
      </c>
      <c r="F246" s="32"/>
    </row>
    <row r="247" spans="1:6" s="24" customFormat="1" ht="31.5" thickBot="1" x14ac:dyDescent="0.35">
      <c r="A247" s="54" t="s">
        <v>706</v>
      </c>
      <c r="B247" s="31" t="s">
        <v>707</v>
      </c>
      <c r="C247" s="89">
        <v>40</v>
      </c>
      <c r="D247" s="89">
        <v>0</v>
      </c>
      <c r="E247" s="87">
        <f t="shared" si="3"/>
        <v>0</v>
      </c>
      <c r="F247" s="32"/>
    </row>
    <row r="248" spans="1:6" s="24" customFormat="1" ht="211.5" thickBot="1" x14ac:dyDescent="0.35">
      <c r="A248" s="54" t="s">
        <v>708</v>
      </c>
      <c r="B248" s="31" t="s">
        <v>709</v>
      </c>
      <c r="C248" s="89">
        <v>72</v>
      </c>
      <c r="D248" s="89">
        <v>0</v>
      </c>
      <c r="E248" s="87">
        <f t="shared" si="3"/>
        <v>0</v>
      </c>
      <c r="F248" s="32"/>
    </row>
    <row r="249" spans="1:6" s="24" customFormat="1" ht="19.5" thickBot="1" x14ac:dyDescent="0.35">
      <c r="A249" s="54" t="s">
        <v>511</v>
      </c>
      <c r="B249" s="31" t="s">
        <v>710</v>
      </c>
      <c r="C249" s="89">
        <v>72</v>
      </c>
      <c r="D249" s="89">
        <v>0</v>
      </c>
      <c r="E249" s="87">
        <f t="shared" si="3"/>
        <v>0</v>
      </c>
      <c r="F249" s="32"/>
    </row>
    <row r="250" spans="1:6" s="24" customFormat="1" ht="31.5" thickBot="1" x14ac:dyDescent="0.35">
      <c r="A250" s="54" t="s">
        <v>513</v>
      </c>
      <c r="B250" s="31" t="s">
        <v>711</v>
      </c>
      <c r="C250" s="89">
        <v>72</v>
      </c>
      <c r="D250" s="89">
        <v>0</v>
      </c>
      <c r="E250" s="87">
        <f t="shared" si="3"/>
        <v>0</v>
      </c>
      <c r="F250" s="32"/>
    </row>
    <row r="251" spans="1:6" s="24" customFormat="1" ht="31.5" thickBot="1" x14ac:dyDescent="0.35">
      <c r="A251" s="54" t="s">
        <v>712</v>
      </c>
      <c r="B251" s="31" t="s">
        <v>713</v>
      </c>
      <c r="C251" s="89">
        <v>100</v>
      </c>
      <c r="D251" s="89">
        <v>31.942130000000002</v>
      </c>
      <c r="E251" s="87">
        <f t="shared" si="3"/>
        <v>31.942130000000002</v>
      </c>
      <c r="F251" s="32"/>
    </row>
    <row r="252" spans="1:6" s="24" customFormat="1" ht="19.5" thickBot="1" x14ac:dyDescent="0.35">
      <c r="A252" s="54" t="s">
        <v>511</v>
      </c>
      <c r="B252" s="31" t="s">
        <v>714</v>
      </c>
      <c r="C252" s="89">
        <v>100</v>
      </c>
      <c r="D252" s="89">
        <v>31.942130000000002</v>
      </c>
      <c r="E252" s="87">
        <f t="shared" si="3"/>
        <v>31.942130000000002</v>
      </c>
      <c r="F252" s="32"/>
    </row>
    <row r="253" spans="1:6" s="24" customFormat="1" ht="31.5" thickBot="1" x14ac:dyDescent="0.35">
      <c r="A253" s="54" t="s">
        <v>706</v>
      </c>
      <c r="B253" s="31" t="s">
        <v>715</v>
      </c>
      <c r="C253" s="89">
        <v>100</v>
      </c>
      <c r="D253" s="89">
        <v>31.942130000000002</v>
      </c>
      <c r="E253" s="87">
        <f t="shared" si="3"/>
        <v>31.942130000000002</v>
      </c>
      <c r="F253" s="32"/>
    </row>
    <row r="254" spans="1:6" s="24" customFormat="1" ht="31.5" thickBot="1" x14ac:dyDescent="0.35">
      <c r="A254" s="54" t="s">
        <v>716</v>
      </c>
      <c r="B254" s="31" t="s">
        <v>717</v>
      </c>
      <c r="C254" s="89">
        <v>30</v>
      </c>
      <c r="D254" s="89">
        <v>0</v>
      </c>
      <c r="E254" s="87">
        <f t="shared" si="3"/>
        <v>0</v>
      </c>
      <c r="F254" s="32"/>
    </row>
    <row r="255" spans="1:6" s="24" customFormat="1" ht="19.5" thickBot="1" x14ac:dyDescent="0.35">
      <c r="A255" s="54" t="s">
        <v>511</v>
      </c>
      <c r="B255" s="31" t="s">
        <v>718</v>
      </c>
      <c r="C255" s="89">
        <v>30</v>
      </c>
      <c r="D255" s="89">
        <v>0</v>
      </c>
      <c r="E255" s="87">
        <f t="shared" si="3"/>
        <v>0</v>
      </c>
      <c r="F255" s="32"/>
    </row>
    <row r="256" spans="1:6" s="24" customFormat="1" ht="31.5" thickBot="1" x14ac:dyDescent="0.35">
      <c r="A256" s="54" t="s">
        <v>513</v>
      </c>
      <c r="B256" s="31" t="s">
        <v>719</v>
      </c>
      <c r="C256" s="89">
        <v>30</v>
      </c>
      <c r="D256" s="89">
        <v>0</v>
      </c>
      <c r="E256" s="87">
        <f t="shared" si="3"/>
        <v>0</v>
      </c>
      <c r="F256" s="32"/>
    </row>
    <row r="257" spans="1:6" s="24" customFormat="1" ht="76.5" thickBot="1" x14ac:dyDescent="0.35">
      <c r="A257" s="54" t="s">
        <v>566</v>
      </c>
      <c r="B257" s="31" t="s">
        <v>720</v>
      </c>
      <c r="C257" s="89">
        <v>9357.8760000000002</v>
      </c>
      <c r="D257" s="89">
        <v>4283.7299999999996</v>
      </c>
      <c r="E257" s="87">
        <f t="shared" si="3"/>
        <v>45.776733951165838</v>
      </c>
      <c r="F257" s="32"/>
    </row>
    <row r="258" spans="1:6" s="24" customFormat="1" ht="31.5" thickBot="1" x14ac:dyDescent="0.35">
      <c r="A258" s="54" t="s">
        <v>653</v>
      </c>
      <c r="B258" s="31" t="s">
        <v>721</v>
      </c>
      <c r="C258" s="89">
        <v>9357.8760000000002</v>
      </c>
      <c r="D258" s="89">
        <v>4283.7299999999996</v>
      </c>
      <c r="E258" s="87">
        <f t="shared" si="3"/>
        <v>45.776733951165838</v>
      </c>
      <c r="F258" s="32"/>
    </row>
    <row r="259" spans="1:6" s="24" customFormat="1" ht="19.5" thickBot="1" x14ac:dyDescent="0.35">
      <c r="A259" s="54" t="s">
        <v>655</v>
      </c>
      <c r="B259" s="31" t="s">
        <v>722</v>
      </c>
      <c r="C259" s="89">
        <v>9357.8760000000002</v>
      </c>
      <c r="D259" s="89">
        <v>4283.7299999999996</v>
      </c>
      <c r="E259" s="87">
        <f t="shared" si="3"/>
        <v>45.776733951165838</v>
      </c>
      <c r="F259" s="32"/>
    </row>
    <row r="260" spans="1:6" s="24" customFormat="1" ht="19.5" thickBot="1" x14ac:dyDescent="0.35">
      <c r="A260" s="54" t="s">
        <v>723</v>
      </c>
      <c r="B260" s="31" t="s">
        <v>724</v>
      </c>
      <c r="C260" s="89">
        <v>20</v>
      </c>
      <c r="D260" s="89">
        <v>5.8778999999999995</v>
      </c>
      <c r="E260" s="87">
        <f t="shared" si="3"/>
        <v>29.389499999999995</v>
      </c>
      <c r="F260" s="32"/>
    </row>
    <row r="261" spans="1:6" s="24" customFormat="1" ht="31.5" thickBot="1" x14ac:dyDescent="0.35">
      <c r="A261" s="54" t="s">
        <v>411</v>
      </c>
      <c r="B261" s="31" t="s">
        <v>725</v>
      </c>
      <c r="C261" s="89">
        <v>20</v>
      </c>
      <c r="D261" s="89">
        <v>5.8778999999999995</v>
      </c>
      <c r="E261" s="87">
        <f t="shared" si="3"/>
        <v>29.389499999999995</v>
      </c>
      <c r="F261" s="32"/>
    </row>
    <row r="262" spans="1:6" s="24" customFormat="1" ht="31.5" thickBot="1" x14ac:dyDescent="0.35">
      <c r="A262" s="54" t="s">
        <v>413</v>
      </c>
      <c r="B262" s="31" t="s">
        <v>726</v>
      </c>
      <c r="C262" s="89">
        <v>20</v>
      </c>
      <c r="D262" s="89">
        <v>5.8778999999999995</v>
      </c>
      <c r="E262" s="87">
        <f t="shared" si="3"/>
        <v>29.389499999999995</v>
      </c>
      <c r="F262" s="32"/>
    </row>
    <row r="263" spans="1:6" s="24" customFormat="1" ht="31.5" thickBot="1" x14ac:dyDescent="0.35">
      <c r="A263" s="54" t="s">
        <v>727</v>
      </c>
      <c r="B263" s="31" t="s">
        <v>728</v>
      </c>
      <c r="C263" s="89">
        <v>30</v>
      </c>
      <c r="D263" s="89">
        <v>6</v>
      </c>
      <c r="E263" s="87">
        <f t="shared" si="3"/>
        <v>20</v>
      </c>
      <c r="F263" s="32"/>
    </row>
    <row r="264" spans="1:6" s="24" customFormat="1" ht="31.5" thickBot="1" x14ac:dyDescent="0.35">
      <c r="A264" s="54" t="s">
        <v>587</v>
      </c>
      <c r="B264" s="31" t="s">
        <v>729</v>
      </c>
      <c r="C264" s="89">
        <v>30</v>
      </c>
      <c r="D264" s="89">
        <v>6</v>
      </c>
      <c r="E264" s="87">
        <f t="shared" ref="E264:E327" si="4">D264/C264*100</f>
        <v>20</v>
      </c>
      <c r="F264" s="32"/>
    </row>
    <row r="265" spans="1:6" s="24" customFormat="1" ht="61.5" thickBot="1" x14ac:dyDescent="0.35">
      <c r="A265" s="54" t="s">
        <v>730</v>
      </c>
      <c r="B265" s="31" t="s">
        <v>731</v>
      </c>
      <c r="C265" s="89">
        <v>30</v>
      </c>
      <c r="D265" s="89">
        <v>6</v>
      </c>
      <c r="E265" s="87">
        <f t="shared" si="4"/>
        <v>20</v>
      </c>
      <c r="F265" s="32"/>
    </row>
    <row r="266" spans="1:6" s="24" customFormat="1" ht="19.5" thickBot="1" x14ac:dyDescent="0.35">
      <c r="A266" s="54" t="s">
        <v>732</v>
      </c>
      <c r="B266" s="31" t="s">
        <v>733</v>
      </c>
      <c r="C266" s="89">
        <v>100</v>
      </c>
      <c r="D266" s="89">
        <v>11.4</v>
      </c>
      <c r="E266" s="87">
        <f t="shared" si="4"/>
        <v>11.4</v>
      </c>
      <c r="F266" s="32"/>
    </row>
    <row r="267" spans="1:6" s="24" customFormat="1" ht="31.5" thickBot="1" x14ac:dyDescent="0.35">
      <c r="A267" s="54" t="s">
        <v>411</v>
      </c>
      <c r="B267" s="31" t="s">
        <v>734</v>
      </c>
      <c r="C267" s="89">
        <v>100</v>
      </c>
      <c r="D267" s="89">
        <v>11.4</v>
      </c>
      <c r="E267" s="87">
        <f t="shared" si="4"/>
        <v>11.4</v>
      </c>
      <c r="F267" s="32"/>
    </row>
    <row r="268" spans="1:6" s="24" customFormat="1" ht="31.5" thickBot="1" x14ac:dyDescent="0.35">
      <c r="A268" s="54" t="s">
        <v>413</v>
      </c>
      <c r="B268" s="31" t="s">
        <v>735</v>
      </c>
      <c r="C268" s="89">
        <v>100</v>
      </c>
      <c r="D268" s="89">
        <v>11.4</v>
      </c>
      <c r="E268" s="87">
        <f t="shared" si="4"/>
        <v>11.4</v>
      </c>
      <c r="F268" s="32"/>
    </row>
    <row r="269" spans="1:6" s="24" customFormat="1" ht="19.5" thickBot="1" x14ac:dyDescent="0.35">
      <c r="A269" s="54" t="s">
        <v>736</v>
      </c>
      <c r="B269" s="31" t="s">
        <v>737</v>
      </c>
      <c r="C269" s="89">
        <v>20</v>
      </c>
      <c r="D269" s="89">
        <v>0</v>
      </c>
      <c r="E269" s="87">
        <f t="shared" si="4"/>
        <v>0</v>
      </c>
      <c r="F269" s="32"/>
    </row>
    <row r="270" spans="1:6" s="24" customFormat="1" ht="31.5" thickBot="1" x14ac:dyDescent="0.35">
      <c r="A270" s="54" t="s">
        <v>411</v>
      </c>
      <c r="B270" s="31" t="s">
        <v>738</v>
      </c>
      <c r="C270" s="89">
        <v>20</v>
      </c>
      <c r="D270" s="89">
        <v>0</v>
      </c>
      <c r="E270" s="87">
        <f t="shared" si="4"/>
        <v>0</v>
      </c>
      <c r="F270" s="32"/>
    </row>
    <row r="271" spans="1:6" s="24" customFormat="1" ht="31.5" thickBot="1" x14ac:dyDescent="0.35">
      <c r="A271" s="54" t="s">
        <v>413</v>
      </c>
      <c r="B271" s="31" t="s">
        <v>739</v>
      </c>
      <c r="C271" s="89">
        <v>20</v>
      </c>
      <c r="D271" s="89">
        <v>0</v>
      </c>
      <c r="E271" s="87">
        <f t="shared" si="4"/>
        <v>0</v>
      </c>
      <c r="F271" s="32"/>
    </row>
    <row r="272" spans="1:6" s="24" customFormat="1" ht="19.5" thickBot="1" x14ac:dyDescent="0.35">
      <c r="A272" s="54" t="s">
        <v>740</v>
      </c>
      <c r="B272" s="31" t="s">
        <v>741</v>
      </c>
      <c r="C272" s="89">
        <v>1550</v>
      </c>
      <c r="D272" s="89">
        <v>563.63599999999997</v>
      </c>
      <c r="E272" s="87">
        <f t="shared" si="4"/>
        <v>36.363612903225807</v>
      </c>
      <c r="F272" s="32"/>
    </row>
    <row r="273" spans="1:6" s="24" customFormat="1" ht="31.5" thickBot="1" x14ac:dyDescent="0.35">
      <c r="A273" s="54" t="s">
        <v>587</v>
      </c>
      <c r="B273" s="31" t="s">
        <v>742</v>
      </c>
      <c r="C273" s="89">
        <v>1550</v>
      </c>
      <c r="D273" s="89">
        <v>563.63599999999997</v>
      </c>
      <c r="E273" s="87">
        <f t="shared" si="4"/>
        <v>36.363612903225807</v>
      </c>
      <c r="F273" s="32"/>
    </row>
    <row r="274" spans="1:6" s="24" customFormat="1" ht="61.5" thickBot="1" x14ac:dyDescent="0.35">
      <c r="A274" s="54" t="s">
        <v>730</v>
      </c>
      <c r="B274" s="31" t="s">
        <v>743</v>
      </c>
      <c r="C274" s="89">
        <v>1550</v>
      </c>
      <c r="D274" s="89">
        <v>563.63599999999997</v>
      </c>
      <c r="E274" s="87">
        <f t="shared" si="4"/>
        <v>36.363612903225807</v>
      </c>
      <c r="F274" s="32"/>
    </row>
    <row r="275" spans="1:6" s="24" customFormat="1" ht="31.5" thickBot="1" x14ac:dyDescent="0.35">
      <c r="A275" s="54" t="s">
        <v>744</v>
      </c>
      <c r="B275" s="31" t="s">
        <v>745</v>
      </c>
      <c r="C275" s="89">
        <v>3419.5</v>
      </c>
      <c r="D275" s="89">
        <v>1911.0351799999999</v>
      </c>
      <c r="E275" s="87">
        <f t="shared" si="4"/>
        <v>55.886392162596863</v>
      </c>
      <c r="F275" s="32"/>
    </row>
    <row r="276" spans="1:6" s="24" customFormat="1" ht="76.5" thickBot="1" x14ac:dyDescent="0.35">
      <c r="A276" s="54" t="s">
        <v>395</v>
      </c>
      <c r="B276" s="31" t="s">
        <v>746</v>
      </c>
      <c r="C276" s="89">
        <v>3419.5</v>
      </c>
      <c r="D276" s="89">
        <v>1911.0351799999999</v>
      </c>
      <c r="E276" s="87">
        <f t="shared" si="4"/>
        <v>55.886392162596863</v>
      </c>
      <c r="F276" s="32"/>
    </row>
    <row r="277" spans="1:6" s="24" customFormat="1" ht="31.5" thickBot="1" x14ac:dyDescent="0.35">
      <c r="A277" s="54" t="s">
        <v>397</v>
      </c>
      <c r="B277" s="31" t="s">
        <v>747</v>
      </c>
      <c r="C277" s="89">
        <v>3419.5</v>
      </c>
      <c r="D277" s="89">
        <v>1911.0351799999999</v>
      </c>
      <c r="E277" s="87">
        <f t="shared" si="4"/>
        <v>55.886392162596863</v>
      </c>
      <c r="F277" s="32"/>
    </row>
    <row r="278" spans="1:6" s="24" customFormat="1" ht="31.5" thickBot="1" x14ac:dyDescent="0.35">
      <c r="A278" s="54" t="s">
        <v>748</v>
      </c>
      <c r="B278" s="31" t="s">
        <v>749</v>
      </c>
      <c r="C278" s="89">
        <v>298.97800000000001</v>
      </c>
      <c r="D278" s="89">
        <v>105.02305</v>
      </c>
      <c r="E278" s="87">
        <f t="shared" si="4"/>
        <v>35.127350507395185</v>
      </c>
      <c r="F278" s="32"/>
    </row>
    <row r="279" spans="1:6" s="24" customFormat="1" ht="76.5" thickBot="1" x14ac:dyDescent="0.35">
      <c r="A279" s="54" t="s">
        <v>395</v>
      </c>
      <c r="B279" s="31" t="s">
        <v>750</v>
      </c>
      <c r="C279" s="89">
        <v>2.6</v>
      </c>
      <c r="D279" s="89">
        <v>0</v>
      </c>
      <c r="E279" s="87">
        <f t="shared" si="4"/>
        <v>0</v>
      </c>
      <c r="F279" s="32"/>
    </row>
    <row r="280" spans="1:6" s="24" customFormat="1" ht="31.5" thickBot="1" x14ac:dyDescent="0.35">
      <c r="A280" s="54" t="s">
        <v>397</v>
      </c>
      <c r="B280" s="31" t="s">
        <v>751</v>
      </c>
      <c r="C280" s="89">
        <v>2.6</v>
      </c>
      <c r="D280" s="89">
        <v>0</v>
      </c>
      <c r="E280" s="87">
        <f t="shared" si="4"/>
        <v>0</v>
      </c>
      <c r="F280" s="32"/>
    </row>
    <row r="281" spans="1:6" s="24" customFormat="1" ht="31.5" thickBot="1" x14ac:dyDescent="0.35">
      <c r="A281" s="54" t="s">
        <v>411</v>
      </c>
      <c r="B281" s="31" t="s">
        <v>752</v>
      </c>
      <c r="C281" s="89">
        <v>293.37799999999999</v>
      </c>
      <c r="D281" s="89">
        <v>103.64169</v>
      </c>
      <c r="E281" s="87">
        <f t="shared" si="4"/>
        <v>35.327014977264824</v>
      </c>
      <c r="F281" s="32"/>
    </row>
    <row r="282" spans="1:6" s="24" customFormat="1" ht="31.5" thickBot="1" x14ac:dyDescent="0.35">
      <c r="A282" s="54" t="s">
        <v>413</v>
      </c>
      <c r="B282" s="31" t="s">
        <v>753</v>
      </c>
      <c r="C282" s="89">
        <v>293.37799999999999</v>
      </c>
      <c r="D282" s="89">
        <v>103.64169</v>
      </c>
      <c r="E282" s="87">
        <f t="shared" si="4"/>
        <v>35.327014977264824</v>
      </c>
      <c r="F282" s="32"/>
    </row>
    <row r="283" spans="1:6" s="24" customFormat="1" ht="19.5" thickBot="1" x14ac:dyDescent="0.35">
      <c r="A283" s="54" t="s">
        <v>415</v>
      </c>
      <c r="B283" s="31" t="s">
        <v>754</v>
      </c>
      <c r="C283" s="89">
        <v>3</v>
      </c>
      <c r="D283" s="89">
        <v>1.3813599999999999</v>
      </c>
      <c r="E283" s="87">
        <f t="shared" si="4"/>
        <v>46.045333333333332</v>
      </c>
      <c r="F283" s="32"/>
    </row>
    <row r="284" spans="1:6" s="24" customFormat="1" ht="19.5" thickBot="1" x14ac:dyDescent="0.35">
      <c r="A284" s="54" t="s">
        <v>417</v>
      </c>
      <c r="B284" s="31" t="s">
        <v>755</v>
      </c>
      <c r="C284" s="89">
        <v>3</v>
      </c>
      <c r="D284" s="89">
        <v>1.3813599999999999</v>
      </c>
      <c r="E284" s="87">
        <f t="shared" si="4"/>
        <v>46.045333333333332</v>
      </c>
      <c r="F284" s="32"/>
    </row>
    <row r="285" spans="1:6" s="24" customFormat="1" ht="46.5" thickBot="1" x14ac:dyDescent="0.35">
      <c r="A285" s="54" t="s">
        <v>756</v>
      </c>
      <c r="B285" s="31" t="s">
        <v>757</v>
      </c>
      <c r="C285" s="89">
        <v>140.5</v>
      </c>
      <c r="D285" s="89">
        <v>140.5</v>
      </c>
      <c r="E285" s="87">
        <f t="shared" si="4"/>
        <v>100</v>
      </c>
      <c r="F285" s="32"/>
    </row>
    <row r="286" spans="1:6" s="24" customFormat="1" ht="76.5" thickBot="1" x14ac:dyDescent="0.35">
      <c r="A286" s="54" t="s">
        <v>395</v>
      </c>
      <c r="B286" s="31" t="s">
        <v>758</v>
      </c>
      <c r="C286" s="89">
        <v>140.5</v>
      </c>
      <c r="D286" s="89">
        <v>140.5</v>
      </c>
      <c r="E286" s="87">
        <f t="shared" si="4"/>
        <v>100</v>
      </c>
      <c r="F286" s="32"/>
    </row>
    <row r="287" spans="1:6" s="24" customFormat="1" ht="31.5" thickBot="1" x14ac:dyDescent="0.35">
      <c r="A287" s="54" t="s">
        <v>397</v>
      </c>
      <c r="B287" s="31" t="s">
        <v>759</v>
      </c>
      <c r="C287" s="89">
        <v>140.5</v>
      </c>
      <c r="D287" s="89">
        <v>140.5</v>
      </c>
      <c r="E287" s="87">
        <f t="shared" si="4"/>
        <v>100</v>
      </c>
      <c r="F287" s="32"/>
    </row>
    <row r="288" spans="1:6" s="24" customFormat="1" ht="19.5" thickBot="1" x14ac:dyDescent="0.35">
      <c r="A288" s="54" t="s">
        <v>760</v>
      </c>
      <c r="B288" s="31" t="s">
        <v>761</v>
      </c>
      <c r="C288" s="89">
        <v>7523.9</v>
      </c>
      <c r="D288" s="89">
        <v>5745.8130000000001</v>
      </c>
      <c r="E288" s="87">
        <f t="shared" si="4"/>
        <v>76.367482289769939</v>
      </c>
      <c r="F288" s="32"/>
    </row>
    <row r="289" spans="1:6" s="24" customFormat="1" ht="31.5" thickBot="1" x14ac:dyDescent="0.35">
      <c r="A289" s="54" t="s">
        <v>587</v>
      </c>
      <c r="B289" s="31" t="s">
        <v>762</v>
      </c>
      <c r="C289" s="89">
        <v>7523.9</v>
      </c>
      <c r="D289" s="89">
        <v>5745.8130000000001</v>
      </c>
      <c r="E289" s="87">
        <f t="shared" si="4"/>
        <v>76.367482289769939</v>
      </c>
      <c r="F289" s="32"/>
    </row>
    <row r="290" spans="1:6" s="24" customFormat="1" ht="19.5" thickBot="1" x14ac:dyDescent="0.35">
      <c r="A290" s="54" t="s">
        <v>589</v>
      </c>
      <c r="B290" s="31" t="s">
        <v>763</v>
      </c>
      <c r="C290" s="89">
        <v>7523.9</v>
      </c>
      <c r="D290" s="89">
        <v>5745.8130000000001</v>
      </c>
      <c r="E290" s="87">
        <f t="shared" si="4"/>
        <v>76.367482289769939</v>
      </c>
      <c r="F290" s="32"/>
    </row>
    <row r="291" spans="1:6" s="24" customFormat="1" ht="19.5" thickBot="1" x14ac:dyDescent="0.35">
      <c r="A291" s="54" t="s">
        <v>764</v>
      </c>
      <c r="B291" s="31" t="s">
        <v>765</v>
      </c>
      <c r="C291" s="89">
        <v>406.6</v>
      </c>
      <c r="D291" s="89">
        <v>215.57371000000001</v>
      </c>
      <c r="E291" s="87">
        <f t="shared" si="4"/>
        <v>53.018620265617308</v>
      </c>
      <c r="F291" s="32"/>
    </row>
    <row r="292" spans="1:6" s="24" customFormat="1" ht="76.5" thickBot="1" x14ac:dyDescent="0.35">
      <c r="A292" s="54" t="s">
        <v>395</v>
      </c>
      <c r="B292" s="31" t="s">
        <v>766</v>
      </c>
      <c r="C292" s="89">
        <v>360</v>
      </c>
      <c r="D292" s="89">
        <v>197.16794000000002</v>
      </c>
      <c r="E292" s="87">
        <f t="shared" si="4"/>
        <v>54.768872222222228</v>
      </c>
      <c r="F292" s="32"/>
    </row>
    <row r="293" spans="1:6" s="24" customFormat="1" ht="19.5" thickBot="1" x14ac:dyDescent="0.35">
      <c r="A293" s="54" t="s">
        <v>767</v>
      </c>
      <c r="B293" s="31" t="s">
        <v>768</v>
      </c>
      <c r="C293" s="89">
        <v>360</v>
      </c>
      <c r="D293" s="89">
        <v>197.16794000000002</v>
      </c>
      <c r="E293" s="87">
        <f t="shared" si="4"/>
        <v>54.768872222222228</v>
      </c>
      <c r="F293" s="32"/>
    </row>
    <row r="294" spans="1:6" s="24" customFormat="1" ht="31.5" thickBot="1" x14ac:dyDescent="0.35">
      <c r="A294" s="54" t="s">
        <v>411</v>
      </c>
      <c r="B294" s="31" t="s">
        <v>769</v>
      </c>
      <c r="C294" s="89">
        <v>45.6</v>
      </c>
      <c r="D294" s="89">
        <v>18.40577</v>
      </c>
      <c r="E294" s="87">
        <f t="shared" si="4"/>
        <v>40.363530701754385</v>
      </c>
      <c r="F294" s="32"/>
    </row>
    <row r="295" spans="1:6" s="24" customFormat="1" ht="31.5" thickBot="1" x14ac:dyDescent="0.35">
      <c r="A295" s="54" t="s">
        <v>413</v>
      </c>
      <c r="B295" s="31" t="s">
        <v>770</v>
      </c>
      <c r="C295" s="89">
        <v>45.6</v>
      </c>
      <c r="D295" s="89">
        <v>18.40577</v>
      </c>
      <c r="E295" s="87">
        <f t="shared" si="4"/>
        <v>40.363530701754385</v>
      </c>
      <c r="F295" s="32"/>
    </row>
    <row r="296" spans="1:6" s="24" customFormat="1" ht="19.5" thickBot="1" x14ac:dyDescent="0.35">
      <c r="A296" s="54" t="s">
        <v>415</v>
      </c>
      <c r="B296" s="31" t="s">
        <v>771</v>
      </c>
      <c r="C296" s="89">
        <v>1</v>
      </c>
      <c r="D296" s="89">
        <v>0</v>
      </c>
      <c r="E296" s="87">
        <f t="shared" si="4"/>
        <v>0</v>
      </c>
      <c r="F296" s="32"/>
    </row>
    <row r="297" spans="1:6" s="24" customFormat="1" ht="19.5" thickBot="1" x14ac:dyDescent="0.35">
      <c r="A297" s="54" t="s">
        <v>417</v>
      </c>
      <c r="B297" s="31" t="s">
        <v>772</v>
      </c>
      <c r="C297" s="89">
        <v>1</v>
      </c>
      <c r="D297" s="89">
        <v>0</v>
      </c>
      <c r="E297" s="87">
        <f t="shared" si="4"/>
        <v>0</v>
      </c>
      <c r="F297" s="32"/>
    </row>
    <row r="298" spans="1:6" s="24" customFormat="1" ht="46.5" thickBot="1" x14ac:dyDescent="0.35">
      <c r="A298" s="54" t="s">
        <v>773</v>
      </c>
      <c r="B298" s="31" t="s">
        <v>774</v>
      </c>
      <c r="C298" s="89">
        <v>1762.7</v>
      </c>
      <c r="D298" s="89">
        <v>885.78228999999999</v>
      </c>
      <c r="E298" s="87">
        <f t="shared" si="4"/>
        <v>50.251448913598452</v>
      </c>
      <c r="F298" s="32"/>
    </row>
    <row r="299" spans="1:6" s="24" customFormat="1" ht="76.5" thickBot="1" x14ac:dyDescent="0.35">
      <c r="A299" s="54" t="s">
        <v>395</v>
      </c>
      <c r="B299" s="31" t="s">
        <v>775</v>
      </c>
      <c r="C299" s="89">
        <v>1680</v>
      </c>
      <c r="D299" s="89">
        <v>876.81088999999997</v>
      </c>
      <c r="E299" s="87">
        <f t="shared" si="4"/>
        <v>52.191124404761901</v>
      </c>
      <c r="F299" s="32"/>
    </row>
    <row r="300" spans="1:6" s="24" customFormat="1" ht="19.5" thickBot="1" x14ac:dyDescent="0.35">
      <c r="A300" s="54" t="s">
        <v>767</v>
      </c>
      <c r="B300" s="31" t="s">
        <v>776</v>
      </c>
      <c r="C300" s="89">
        <v>1680</v>
      </c>
      <c r="D300" s="89">
        <v>876.81088999999997</v>
      </c>
      <c r="E300" s="87">
        <f t="shared" si="4"/>
        <v>52.191124404761901</v>
      </c>
      <c r="F300" s="32"/>
    </row>
    <row r="301" spans="1:6" s="24" customFormat="1" ht="31.5" thickBot="1" x14ac:dyDescent="0.35">
      <c r="A301" s="54" t="s">
        <v>411</v>
      </c>
      <c r="B301" s="31" t="s">
        <v>777</v>
      </c>
      <c r="C301" s="89">
        <v>81.7</v>
      </c>
      <c r="D301" s="89">
        <v>8.2761499999999995</v>
      </c>
      <c r="E301" s="87">
        <f t="shared" si="4"/>
        <v>10.129926560587514</v>
      </c>
      <c r="F301" s="32"/>
    </row>
    <row r="302" spans="1:6" s="24" customFormat="1" ht="31.5" thickBot="1" x14ac:dyDescent="0.35">
      <c r="A302" s="54" t="s">
        <v>413</v>
      </c>
      <c r="B302" s="31" t="s">
        <v>778</v>
      </c>
      <c r="C302" s="89">
        <v>81.7</v>
      </c>
      <c r="D302" s="89">
        <v>8.2761499999999995</v>
      </c>
      <c r="E302" s="87">
        <f t="shared" si="4"/>
        <v>10.129926560587514</v>
      </c>
      <c r="F302" s="32"/>
    </row>
    <row r="303" spans="1:6" s="24" customFormat="1" ht="19.5" thickBot="1" x14ac:dyDescent="0.35">
      <c r="A303" s="54" t="s">
        <v>415</v>
      </c>
      <c r="B303" s="31" t="s">
        <v>779</v>
      </c>
      <c r="C303" s="89">
        <v>1</v>
      </c>
      <c r="D303" s="89">
        <v>0.69525000000000003</v>
      </c>
      <c r="E303" s="87">
        <f t="shared" si="4"/>
        <v>69.525000000000006</v>
      </c>
      <c r="F303" s="32"/>
    </row>
    <row r="304" spans="1:6" s="24" customFormat="1" ht="19.5" thickBot="1" x14ac:dyDescent="0.35">
      <c r="A304" s="54" t="s">
        <v>417</v>
      </c>
      <c r="B304" s="31" t="s">
        <v>780</v>
      </c>
      <c r="C304" s="89">
        <v>1</v>
      </c>
      <c r="D304" s="89">
        <v>0.69525000000000003</v>
      </c>
      <c r="E304" s="87">
        <f t="shared" si="4"/>
        <v>69.525000000000006</v>
      </c>
      <c r="F304" s="32"/>
    </row>
    <row r="305" spans="1:6" s="24" customFormat="1" ht="196.5" thickBot="1" x14ac:dyDescent="0.35">
      <c r="A305" s="54" t="s">
        <v>451</v>
      </c>
      <c r="B305" s="31" t="s">
        <v>781</v>
      </c>
      <c r="C305" s="89">
        <v>11968.9</v>
      </c>
      <c r="D305" s="89">
        <v>7090.66</v>
      </c>
      <c r="E305" s="87">
        <f t="shared" si="4"/>
        <v>59.242369808420158</v>
      </c>
      <c r="F305" s="32"/>
    </row>
    <row r="306" spans="1:6" s="24" customFormat="1" ht="19.5" thickBot="1" x14ac:dyDescent="0.35">
      <c r="A306" s="54" t="s">
        <v>782</v>
      </c>
      <c r="B306" s="31" t="s">
        <v>783</v>
      </c>
      <c r="C306" s="89">
        <v>11968.9</v>
      </c>
      <c r="D306" s="89">
        <v>7090.66</v>
      </c>
      <c r="E306" s="87">
        <f t="shared" si="4"/>
        <v>59.242369808420158</v>
      </c>
      <c r="F306" s="32"/>
    </row>
    <row r="307" spans="1:6" s="24" customFormat="1" ht="19.5" thickBot="1" x14ac:dyDescent="0.35">
      <c r="A307" s="54" t="s">
        <v>363</v>
      </c>
      <c r="B307" s="31" t="s">
        <v>784</v>
      </c>
      <c r="C307" s="89">
        <v>11968.9</v>
      </c>
      <c r="D307" s="89">
        <v>7090.66</v>
      </c>
      <c r="E307" s="87">
        <f t="shared" si="4"/>
        <v>59.242369808420158</v>
      </c>
      <c r="F307" s="32"/>
    </row>
    <row r="308" spans="1:6" s="24" customFormat="1" ht="31.5" thickBot="1" x14ac:dyDescent="0.35">
      <c r="A308" s="54" t="s">
        <v>466</v>
      </c>
      <c r="B308" s="31" t="s">
        <v>785</v>
      </c>
      <c r="C308" s="89">
        <v>406.98487</v>
      </c>
      <c r="D308" s="89">
        <v>0</v>
      </c>
      <c r="E308" s="87">
        <f t="shared" si="4"/>
        <v>0</v>
      </c>
      <c r="F308" s="32"/>
    </row>
    <row r="309" spans="1:6" s="24" customFormat="1" ht="19.5" thickBot="1" x14ac:dyDescent="0.35">
      <c r="A309" s="54" t="s">
        <v>782</v>
      </c>
      <c r="B309" s="31" t="s">
        <v>786</v>
      </c>
      <c r="C309" s="89">
        <v>406.98487</v>
      </c>
      <c r="D309" s="89">
        <v>0</v>
      </c>
      <c r="E309" s="87">
        <f t="shared" si="4"/>
        <v>0</v>
      </c>
      <c r="F309" s="32"/>
    </row>
    <row r="310" spans="1:6" s="24" customFormat="1" ht="19.5" thickBot="1" x14ac:dyDescent="0.35">
      <c r="A310" s="54" t="s">
        <v>363</v>
      </c>
      <c r="B310" s="31" t="s">
        <v>787</v>
      </c>
      <c r="C310" s="89">
        <v>406.98487</v>
      </c>
      <c r="D310" s="89">
        <v>0</v>
      </c>
      <c r="E310" s="87">
        <f t="shared" si="4"/>
        <v>0</v>
      </c>
      <c r="F310" s="32"/>
    </row>
    <row r="311" spans="1:6" s="24" customFormat="1" ht="76.5" thickBot="1" x14ac:dyDescent="0.35">
      <c r="A311" s="54" t="s">
        <v>447</v>
      </c>
      <c r="B311" s="31" t="s">
        <v>788</v>
      </c>
      <c r="C311" s="89">
        <v>1744.0558700000001</v>
      </c>
      <c r="D311" s="89">
        <v>0</v>
      </c>
      <c r="E311" s="87">
        <f t="shared" si="4"/>
        <v>0</v>
      </c>
      <c r="F311" s="32"/>
    </row>
    <row r="312" spans="1:6" s="24" customFormat="1" ht="19.5" thickBot="1" x14ac:dyDescent="0.35">
      <c r="A312" s="54" t="s">
        <v>782</v>
      </c>
      <c r="B312" s="31" t="s">
        <v>789</v>
      </c>
      <c r="C312" s="89">
        <v>1744.0558700000001</v>
      </c>
      <c r="D312" s="89">
        <v>0</v>
      </c>
      <c r="E312" s="87">
        <f t="shared" si="4"/>
        <v>0</v>
      </c>
      <c r="F312" s="32"/>
    </row>
    <row r="313" spans="1:6" s="24" customFormat="1" ht="19.5" thickBot="1" x14ac:dyDescent="0.35">
      <c r="A313" s="54" t="s">
        <v>363</v>
      </c>
      <c r="B313" s="31" t="s">
        <v>790</v>
      </c>
      <c r="C313" s="89">
        <v>1744.0558700000001</v>
      </c>
      <c r="D313" s="89">
        <v>0</v>
      </c>
      <c r="E313" s="87">
        <f t="shared" si="4"/>
        <v>0</v>
      </c>
      <c r="F313" s="32"/>
    </row>
    <row r="314" spans="1:6" s="24" customFormat="1" ht="19.5" thickBot="1" x14ac:dyDescent="0.35">
      <c r="A314" s="54" t="s">
        <v>791</v>
      </c>
      <c r="B314" s="31" t="s">
        <v>792</v>
      </c>
      <c r="C314" s="89">
        <v>82</v>
      </c>
      <c r="D314" s="89">
        <v>0</v>
      </c>
      <c r="E314" s="87">
        <f t="shared" si="4"/>
        <v>0</v>
      </c>
      <c r="F314" s="32"/>
    </row>
    <row r="315" spans="1:6" s="24" customFormat="1" ht="19.5" thickBot="1" x14ac:dyDescent="0.35">
      <c r="A315" s="54" t="s">
        <v>517</v>
      </c>
      <c r="B315" s="31" t="s">
        <v>793</v>
      </c>
      <c r="C315" s="89">
        <v>82</v>
      </c>
      <c r="D315" s="89">
        <v>0</v>
      </c>
      <c r="E315" s="87">
        <f t="shared" si="4"/>
        <v>0</v>
      </c>
      <c r="F315" s="32"/>
    </row>
    <row r="316" spans="1:6" s="24" customFormat="1" ht="19.5" thickBot="1" x14ac:dyDescent="0.35">
      <c r="A316" s="54" t="s">
        <v>519</v>
      </c>
      <c r="B316" s="31" t="s">
        <v>794</v>
      </c>
      <c r="C316" s="89">
        <v>82</v>
      </c>
      <c r="D316" s="89">
        <v>0</v>
      </c>
      <c r="E316" s="87">
        <f t="shared" si="4"/>
        <v>0</v>
      </c>
      <c r="F316" s="32"/>
    </row>
    <row r="317" spans="1:6" s="24" customFormat="1" ht="19.5" thickBot="1" x14ac:dyDescent="0.35">
      <c r="A317" s="54" t="s">
        <v>795</v>
      </c>
      <c r="B317" s="31" t="s">
        <v>796</v>
      </c>
      <c r="C317" s="89">
        <v>22</v>
      </c>
      <c r="D317" s="89">
        <v>0</v>
      </c>
      <c r="E317" s="87">
        <f t="shared" si="4"/>
        <v>0</v>
      </c>
      <c r="F317" s="32"/>
    </row>
    <row r="318" spans="1:6" s="24" customFormat="1" ht="19.5" thickBot="1" x14ac:dyDescent="0.35">
      <c r="A318" s="54" t="s">
        <v>782</v>
      </c>
      <c r="B318" s="31" t="s">
        <v>797</v>
      </c>
      <c r="C318" s="89">
        <v>22</v>
      </c>
      <c r="D318" s="89">
        <v>0</v>
      </c>
      <c r="E318" s="87">
        <f t="shared" si="4"/>
        <v>0</v>
      </c>
      <c r="F318" s="32"/>
    </row>
    <row r="319" spans="1:6" s="24" customFormat="1" ht="19.5" thickBot="1" x14ac:dyDescent="0.35">
      <c r="A319" s="54" t="s">
        <v>798</v>
      </c>
      <c r="B319" s="31" t="s">
        <v>799</v>
      </c>
      <c r="C319" s="89">
        <v>22</v>
      </c>
      <c r="D319" s="89">
        <v>0</v>
      </c>
      <c r="E319" s="87">
        <f t="shared" si="4"/>
        <v>0</v>
      </c>
      <c r="F319" s="32"/>
    </row>
    <row r="320" spans="1:6" s="24" customFormat="1" ht="46.5" thickBot="1" x14ac:dyDescent="0.35">
      <c r="A320" s="54" t="s">
        <v>399</v>
      </c>
      <c r="B320" s="31" t="s">
        <v>800</v>
      </c>
      <c r="C320" s="89">
        <v>3631.1</v>
      </c>
      <c r="D320" s="89">
        <v>1932.6</v>
      </c>
      <c r="E320" s="87">
        <f t="shared" si="4"/>
        <v>53.223541075707082</v>
      </c>
      <c r="F320" s="32"/>
    </row>
    <row r="321" spans="1:6" s="24" customFormat="1" ht="19.5" thickBot="1" x14ac:dyDescent="0.35">
      <c r="A321" s="54" t="s">
        <v>782</v>
      </c>
      <c r="B321" s="31" t="s">
        <v>801</v>
      </c>
      <c r="C321" s="89">
        <v>3631.1</v>
      </c>
      <c r="D321" s="89">
        <v>1932.6</v>
      </c>
      <c r="E321" s="87">
        <f t="shared" si="4"/>
        <v>53.223541075707082</v>
      </c>
      <c r="F321" s="32"/>
    </row>
    <row r="322" spans="1:6" s="24" customFormat="1" ht="19.5" thickBot="1" x14ac:dyDescent="0.35">
      <c r="A322" s="54" t="s">
        <v>802</v>
      </c>
      <c r="B322" s="31" t="s">
        <v>803</v>
      </c>
      <c r="C322" s="89">
        <v>3631.1</v>
      </c>
      <c r="D322" s="89">
        <v>1932.6</v>
      </c>
      <c r="E322" s="87">
        <f t="shared" si="4"/>
        <v>53.223541075707082</v>
      </c>
      <c r="F322" s="32"/>
    </row>
    <row r="323" spans="1:6" s="24" customFormat="1" ht="31.5" thickBot="1" x14ac:dyDescent="0.35">
      <c r="A323" s="54" t="s">
        <v>403</v>
      </c>
      <c r="B323" s="31" t="s">
        <v>804</v>
      </c>
      <c r="C323" s="89">
        <v>1155.3</v>
      </c>
      <c r="D323" s="89">
        <v>690.89963</v>
      </c>
      <c r="E323" s="87">
        <f t="shared" si="4"/>
        <v>59.802616636371511</v>
      </c>
      <c r="F323" s="32"/>
    </row>
    <row r="324" spans="1:6" s="24" customFormat="1" ht="76.5" thickBot="1" x14ac:dyDescent="0.35">
      <c r="A324" s="54" t="s">
        <v>395</v>
      </c>
      <c r="B324" s="31" t="s">
        <v>805</v>
      </c>
      <c r="C324" s="89">
        <v>1155.3</v>
      </c>
      <c r="D324" s="89">
        <v>690.89963</v>
      </c>
      <c r="E324" s="87">
        <f t="shared" si="4"/>
        <v>59.802616636371511</v>
      </c>
      <c r="F324" s="32"/>
    </row>
    <row r="325" spans="1:6" s="24" customFormat="1" ht="31.5" thickBot="1" x14ac:dyDescent="0.35">
      <c r="A325" s="54" t="s">
        <v>397</v>
      </c>
      <c r="B325" s="31" t="s">
        <v>806</v>
      </c>
      <c r="C325" s="89">
        <v>1155.3</v>
      </c>
      <c r="D325" s="89">
        <v>690.89963</v>
      </c>
      <c r="E325" s="87">
        <f t="shared" si="4"/>
        <v>59.802616636371511</v>
      </c>
      <c r="F325" s="32"/>
    </row>
    <row r="326" spans="1:6" s="24" customFormat="1" ht="31.5" thickBot="1" x14ac:dyDescent="0.35">
      <c r="A326" s="54" t="s">
        <v>407</v>
      </c>
      <c r="B326" s="31" t="s">
        <v>807</v>
      </c>
      <c r="C326" s="89">
        <v>81.3</v>
      </c>
      <c r="D326" s="89">
        <v>14.44035</v>
      </c>
      <c r="E326" s="87">
        <f t="shared" si="4"/>
        <v>17.761808118081181</v>
      </c>
      <c r="F326" s="32"/>
    </row>
    <row r="327" spans="1:6" s="24" customFormat="1" ht="76.5" thickBot="1" x14ac:dyDescent="0.35">
      <c r="A327" s="54" t="s">
        <v>395</v>
      </c>
      <c r="B327" s="31" t="s">
        <v>808</v>
      </c>
      <c r="C327" s="89">
        <v>0.2</v>
      </c>
      <c r="D327" s="89">
        <v>0</v>
      </c>
      <c r="E327" s="87">
        <f t="shared" si="4"/>
        <v>0</v>
      </c>
      <c r="F327" s="32"/>
    </row>
    <row r="328" spans="1:6" s="24" customFormat="1" ht="31.5" thickBot="1" x14ac:dyDescent="0.35">
      <c r="A328" s="54" t="s">
        <v>397</v>
      </c>
      <c r="B328" s="31" t="s">
        <v>809</v>
      </c>
      <c r="C328" s="89">
        <v>0.2</v>
      </c>
      <c r="D328" s="89">
        <v>0</v>
      </c>
      <c r="E328" s="87">
        <f t="shared" ref="E328:E391" si="5">D328/C328*100</f>
        <v>0</v>
      </c>
      <c r="F328" s="32"/>
    </row>
    <row r="329" spans="1:6" s="24" customFormat="1" ht="31.5" thickBot="1" x14ac:dyDescent="0.35">
      <c r="A329" s="54" t="s">
        <v>411</v>
      </c>
      <c r="B329" s="31" t="s">
        <v>810</v>
      </c>
      <c r="C329" s="89">
        <v>75.7</v>
      </c>
      <c r="D329" s="89">
        <v>11.83709</v>
      </c>
      <c r="E329" s="87">
        <f t="shared" si="5"/>
        <v>15.636842800528401</v>
      </c>
      <c r="F329" s="32"/>
    </row>
    <row r="330" spans="1:6" s="24" customFormat="1" ht="31.5" thickBot="1" x14ac:dyDescent="0.35">
      <c r="A330" s="54" t="s">
        <v>413</v>
      </c>
      <c r="B330" s="31" t="s">
        <v>811</v>
      </c>
      <c r="C330" s="89">
        <v>75.7</v>
      </c>
      <c r="D330" s="89">
        <v>11.83709</v>
      </c>
      <c r="E330" s="87">
        <f t="shared" si="5"/>
        <v>15.636842800528401</v>
      </c>
      <c r="F330" s="32"/>
    </row>
    <row r="331" spans="1:6" s="24" customFormat="1" ht="19.5" thickBot="1" x14ac:dyDescent="0.35">
      <c r="A331" s="54" t="s">
        <v>415</v>
      </c>
      <c r="B331" s="31" t="s">
        <v>812</v>
      </c>
      <c r="C331" s="89">
        <v>5.4</v>
      </c>
      <c r="D331" s="89">
        <v>2.6032600000000001</v>
      </c>
      <c r="E331" s="87">
        <f t="shared" si="5"/>
        <v>48.208518518518517</v>
      </c>
      <c r="F331" s="32"/>
    </row>
    <row r="332" spans="1:6" s="24" customFormat="1" ht="19.5" thickBot="1" x14ac:dyDescent="0.35">
      <c r="A332" s="54" t="s">
        <v>417</v>
      </c>
      <c r="B332" s="31" t="s">
        <v>813</v>
      </c>
      <c r="C332" s="89">
        <v>5.4</v>
      </c>
      <c r="D332" s="89">
        <v>2.6032600000000001</v>
      </c>
      <c r="E332" s="87">
        <f t="shared" si="5"/>
        <v>48.208518518518517</v>
      </c>
      <c r="F332" s="32"/>
    </row>
    <row r="333" spans="1:6" s="24" customFormat="1" ht="19.5" thickBot="1" x14ac:dyDescent="0.35">
      <c r="A333" s="54" t="s">
        <v>814</v>
      </c>
      <c r="B333" s="31" t="s">
        <v>815</v>
      </c>
      <c r="C333" s="89">
        <v>5053.3</v>
      </c>
      <c r="D333" s="89">
        <v>2720.4538299999999</v>
      </c>
      <c r="E333" s="87">
        <f t="shared" si="5"/>
        <v>53.835193437951432</v>
      </c>
      <c r="F333" s="32"/>
    </row>
    <row r="334" spans="1:6" s="24" customFormat="1" ht="31.5" thickBot="1" x14ac:dyDescent="0.35">
      <c r="A334" s="54" t="s">
        <v>587</v>
      </c>
      <c r="B334" s="31" t="s">
        <v>816</v>
      </c>
      <c r="C334" s="89">
        <v>5053.3</v>
      </c>
      <c r="D334" s="89">
        <v>2720.4538299999999</v>
      </c>
      <c r="E334" s="87">
        <f t="shared" si="5"/>
        <v>53.835193437951432</v>
      </c>
      <c r="F334" s="32"/>
    </row>
    <row r="335" spans="1:6" s="24" customFormat="1" ht="19.5" thickBot="1" x14ac:dyDescent="0.35">
      <c r="A335" s="54" t="s">
        <v>589</v>
      </c>
      <c r="B335" s="31" t="s">
        <v>817</v>
      </c>
      <c r="C335" s="89">
        <v>5053.3</v>
      </c>
      <c r="D335" s="89">
        <v>2720.4538299999999</v>
      </c>
      <c r="E335" s="87">
        <f t="shared" si="5"/>
        <v>53.835193437951432</v>
      </c>
      <c r="F335" s="32"/>
    </row>
    <row r="336" spans="1:6" s="24" customFormat="1" ht="136.5" thickBot="1" x14ac:dyDescent="0.35">
      <c r="A336" s="54" t="s">
        <v>818</v>
      </c>
      <c r="B336" s="31" t="s">
        <v>819</v>
      </c>
      <c r="C336" s="89">
        <v>25273.200000000001</v>
      </c>
      <c r="D336" s="89">
        <v>15709.5</v>
      </c>
      <c r="E336" s="87">
        <f t="shared" si="5"/>
        <v>62.158729405061486</v>
      </c>
      <c r="F336" s="32"/>
    </row>
    <row r="337" spans="1:6" s="24" customFormat="1" ht="31.5" thickBot="1" x14ac:dyDescent="0.35">
      <c r="A337" s="54" t="s">
        <v>587</v>
      </c>
      <c r="B337" s="31" t="s">
        <v>820</v>
      </c>
      <c r="C337" s="89">
        <v>25273.200000000001</v>
      </c>
      <c r="D337" s="89">
        <v>15709.5</v>
      </c>
      <c r="E337" s="87">
        <f t="shared" si="5"/>
        <v>62.158729405061486</v>
      </c>
      <c r="F337" s="32"/>
    </row>
    <row r="338" spans="1:6" s="24" customFormat="1" ht="19.5" thickBot="1" x14ac:dyDescent="0.35">
      <c r="A338" s="54" t="s">
        <v>589</v>
      </c>
      <c r="B338" s="31" t="s">
        <v>821</v>
      </c>
      <c r="C338" s="89">
        <v>25273.200000000001</v>
      </c>
      <c r="D338" s="89">
        <v>15709.5</v>
      </c>
      <c r="E338" s="87">
        <f t="shared" si="5"/>
        <v>62.158729405061486</v>
      </c>
      <c r="F338" s="32"/>
    </row>
    <row r="339" spans="1:6" s="24" customFormat="1" ht="46.5" thickBot="1" x14ac:dyDescent="0.35">
      <c r="A339" s="54" t="s">
        <v>822</v>
      </c>
      <c r="B339" s="31" t="s">
        <v>823</v>
      </c>
      <c r="C339" s="89">
        <v>5776.86</v>
      </c>
      <c r="D339" s="89">
        <v>4789.4530000000004</v>
      </c>
      <c r="E339" s="87">
        <f t="shared" si="5"/>
        <v>82.90754839134064</v>
      </c>
      <c r="F339" s="32"/>
    </row>
    <row r="340" spans="1:6" s="24" customFormat="1" ht="31.5" thickBot="1" x14ac:dyDescent="0.35">
      <c r="A340" s="54" t="s">
        <v>587</v>
      </c>
      <c r="B340" s="31" t="s">
        <v>824</v>
      </c>
      <c r="C340" s="89">
        <v>5776.86</v>
      </c>
      <c r="D340" s="89">
        <v>4789.4530000000004</v>
      </c>
      <c r="E340" s="87">
        <f t="shared" si="5"/>
        <v>82.90754839134064</v>
      </c>
      <c r="F340" s="32"/>
    </row>
    <row r="341" spans="1:6" s="24" customFormat="1" ht="19.5" thickBot="1" x14ac:dyDescent="0.35">
      <c r="A341" s="54" t="s">
        <v>589</v>
      </c>
      <c r="B341" s="31" t="s">
        <v>825</v>
      </c>
      <c r="C341" s="89">
        <v>5776.86</v>
      </c>
      <c r="D341" s="89">
        <v>4789.4530000000004</v>
      </c>
      <c r="E341" s="87">
        <f t="shared" si="5"/>
        <v>82.90754839134064</v>
      </c>
      <c r="F341" s="32"/>
    </row>
    <row r="342" spans="1:6" s="24" customFormat="1" ht="19.5" thickBot="1" x14ac:dyDescent="0.35">
      <c r="A342" s="54" t="s">
        <v>826</v>
      </c>
      <c r="B342" s="31" t="s">
        <v>827</v>
      </c>
      <c r="C342" s="89">
        <v>12955.118410000001</v>
      </c>
      <c r="D342" s="89">
        <v>7513.6936900000001</v>
      </c>
      <c r="E342" s="87">
        <f t="shared" si="5"/>
        <v>57.997877381037377</v>
      </c>
      <c r="F342" s="32"/>
    </row>
    <row r="343" spans="1:6" s="24" customFormat="1" ht="31.5" thickBot="1" x14ac:dyDescent="0.35">
      <c r="A343" s="54" t="s">
        <v>587</v>
      </c>
      <c r="B343" s="31" t="s">
        <v>828</v>
      </c>
      <c r="C343" s="89">
        <v>12955.118410000001</v>
      </c>
      <c r="D343" s="89">
        <v>7513.6936900000001</v>
      </c>
      <c r="E343" s="87">
        <f t="shared" si="5"/>
        <v>57.997877381037377</v>
      </c>
      <c r="F343" s="32"/>
    </row>
    <row r="344" spans="1:6" s="24" customFormat="1" ht="19.5" thickBot="1" x14ac:dyDescent="0.35">
      <c r="A344" s="54" t="s">
        <v>589</v>
      </c>
      <c r="B344" s="31" t="s">
        <v>829</v>
      </c>
      <c r="C344" s="89">
        <v>12955.118410000001</v>
      </c>
      <c r="D344" s="89">
        <v>7513.6936900000001</v>
      </c>
      <c r="E344" s="87">
        <f t="shared" si="5"/>
        <v>57.997877381037377</v>
      </c>
      <c r="F344" s="32"/>
    </row>
    <row r="345" spans="1:6" s="24" customFormat="1" ht="166.5" thickBot="1" x14ac:dyDescent="0.35">
      <c r="A345" s="54" t="s">
        <v>830</v>
      </c>
      <c r="B345" s="31" t="s">
        <v>831</v>
      </c>
      <c r="C345" s="89">
        <v>79096.3</v>
      </c>
      <c r="D345" s="89">
        <v>49261</v>
      </c>
      <c r="E345" s="87">
        <f t="shared" si="5"/>
        <v>62.27977794157249</v>
      </c>
      <c r="F345" s="32"/>
    </row>
    <row r="346" spans="1:6" s="24" customFormat="1" ht="31.5" thickBot="1" x14ac:dyDescent="0.35">
      <c r="A346" s="54" t="s">
        <v>587</v>
      </c>
      <c r="B346" s="31" t="s">
        <v>832</v>
      </c>
      <c r="C346" s="89">
        <v>79096.3</v>
      </c>
      <c r="D346" s="89">
        <v>49261</v>
      </c>
      <c r="E346" s="87">
        <f t="shared" si="5"/>
        <v>62.27977794157249</v>
      </c>
      <c r="F346" s="32"/>
    </row>
    <row r="347" spans="1:6" s="24" customFormat="1" ht="19.5" thickBot="1" x14ac:dyDescent="0.35">
      <c r="A347" s="54" t="s">
        <v>589</v>
      </c>
      <c r="B347" s="31" t="s">
        <v>833</v>
      </c>
      <c r="C347" s="89">
        <v>79096.3</v>
      </c>
      <c r="D347" s="89">
        <v>49261</v>
      </c>
      <c r="E347" s="87">
        <f t="shared" si="5"/>
        <v>62.27977794157249</v>
      </c>
      <c r="F347" s="32"/>
    </row>
    <row r="348" spans="1:6" s="24" customFormat="1" ht="46.5" thickBot="1" x14ac:dyDescent="0.35">
      <c r="A348" s="54" t="s">
        <v>834</v>
      </c>
      <c r="B348" s="31" t="s">
        <v>835</v>
      </c>
      <c r="C348" s="89">
        <v>2999.2144600000001</v>
      </c>
      <c r="D348" s="89">
        <v>1420.16875</v>
      </c>
      <c r="E348" s="87">
        <f t="shared" si="5"/>
        <v>47.351357128359538</v>
      </c>
      <c r="F348" s="32"/>
    </row>
    <row r="349" spans="1:6" s="24" customFormat="1" ht="31.5" thickBot="1" x14ac:dyDescent="0.35">
      <c r="A349" s="54" t="s">
        <v>587</v>
      </c>
      <c r="B349" s="31" t="s">
        <v>836</v>
      </c>
      <c r="C349" s="89">
        <v>2999.2144600000001</v>
      </c>
      <c r="D349" s="89">
        <v>1420.16875</v>
      </c>
      <c r="E349" s="87">
        <f t="shared" si="5"/>
        <v>47.351357128359538</v>
      </c>
      <c r="F349" s="32"/>
    </row>
    <row r="350" spans="1:6" s="24" customFormat="1" ht="19.5" thickBot="1" x14ac:dyDescent="0.35">
      <c r="A350" s="54" t="s">
        <v>589</v>
      </c>
      <c r="B350" s="31" t="s">
        <v>837</v>
      </c>
      <c r="C350" s="89">
        <v>2999.2144600000001</v>
      </c>
      <c r="D350" s="89">
        <v>1420.16875</v>
      </c>
      <c r="E350" s="87">
        <f t="shared" si="5"/>
        <v>47.351357128359538</v>
      </c>
      <c r="F350" s="32"/>
    </row>
    <row r="351" spans="1:6" s="24" customFormat="1" ht="31.5" thickBot="1" x14ac:dyDescent="0.35">
      <c r="A351" s="54" t="s">
        <v>838</v>
      </c>
      <c r="B351" s="31" t="s">
        <v>839</v>
      </c>
      <c r="C351" s="89">
        <v>142066.22662999999</v>
      </c>
      <c r="D351" s="89">
        <v>59135.585290000003</v>
      </c>
      <c r="E351" s="87">
        <f t="shared" si="5"/>
        <v>41.625364939137754</v>
      </c>
      <c r="F351" s="32"/>
    </row>
    <row r="352" spans="1:6" s="24" customFormat="1" ht="31.5" thickBot="1" x14ac:dyDescent="0.35">
      <c r="A352" s="54" t="s">
        <v>587</v>
      </c>
      <c r="B352" s="31" t="s">
        <v>840</v>
      </c>
      <c r="C352" s="89">
        <v>142066.22662999999</v>
      </c>
      <c r="D352" s="89">
        <v>59135.585290000003</v>
      </c>
      <c r="E352" s="87">
        <f t="shared" si="5"/>
        <v>41.625364939137754</v>
      </c>
      <c r="F352" s="32"/>
    </row>
    <row r="353" spans="1:6" s="24" customFormat="1" ht="19.5" thickBot="1" x14ac:dyDescent="0.35">
      <c r="A353" s="54" t="s">
        <v>589</v>
      </c>
      <c r="B353" s="31" t="s">
        <v>841</v>
      </c>
      <c r="C353" s="89">
        <v>142066.22662999999</v>
      </c>
      <c r="D353" s="89">
        <v>59135.585290000003</v>
      </c>
      <c r="E353" s="87">
        <f t="shared" si="5"/>
        <v>41.625364939137754</v>
      </c>
      <c r="F353" s="32"/>
    </row>
    <row r="354" spans="1:6" s="24" customFormat="1" ht="31.5" thickBot="1" x14ac:dyDescent="0.35">
      <c r="A354" s="54" t="s">
        <v>838</v>
      </c>
      <c r="B354" s="31" t="s">
        <v>842</v>
      </c>
      <c r="C354" s="89">
        <v>2812.8</v>
      </c>
      <c r="D354" s="89">
        <v>0</v>
      </c>
      <c r="E354" s="87">
        <f t="shared" si="5"/>
        <v>0</v>
      </c>
      <c r="F354" s="32"/>
    </row>
    <row r="355" spans="1:6" s="24" customFormat="1" ht="31.5" thickBot="1" x14ac:dyDescent="0.35">
      <c r="A355" s="54" t="s">
        <v>587</v>
      </c>
      <c r="B355" s="31" t="s">
        <v>843</v>
      </c>
      <c r="C355" s="89">
        <v>2812.8</v>
      </c>
      <c r="D355" s="89">
        <v>0</v>
      </c>
      <c r="E355" s="87">
        <f t="shared" si="5"/>
        <v>0</v>
      </c>
      <c r="F355" s="32"/>
    </row>
    <row r="356" spans="1:6" s="24" customFormat="1" ht="19.5" thickBot="1" x14ac:dyDescent="0.35">
      <c r="A356" s="54" t="s">
        <v>589</v>
      </c>
      <c r="B356" s="31" t="s">
        <v>844</v>
      </c>
      <c r="C356" s="89">
        <v>2812.8</v>
      </c>
      <c r="D356" s="89">
        <v>0</v>
      </c>
      <c r="E356" s="87">
        <f t="shared" si="5"/>
        <v>0</v>
      </c>
      <c r="F356" s="32"/>
    </row>
    <row r="357" spans="1:6" s="24" customFormat="1" ht="76.5" thickBot="1" x14ac:dyDescent="0.35">
      <c r="A357" s="54" t="s">
        <v>845</v>
      </c>
      <c r="B357" s="31" t="s">
        <v>846</v>
      </c>
      <c r="C357" s="89">
        <v>385.14289000000002</v>
      </c>
      <c r="D357" s="89">
        <v>385.14289000000002</v>
      </c>
      <c r="E357" s="87">
        <f t="shared" si="5"/>
        <v>100</v>
      </c>
      <c r="F357" s="32"/>
    </row>
    <row r="358" spans="1:6" s="24" customFormat="1" ht="31.5" thickBot="1" x14ac:dyDescent="0.35">
      <c r="A358" s="54" t="s">
        <v>587</v>
      </c>
      <c r="B358" s="31" t="s">
        <v>847</v>
      </c>
      <c r="C358" s="89">
        <v>385.14289000000002</v>
      </c>
      <c r="D358" s="89">
        <v>385.14289000000002</v>
      </c>
      <c r="E358" s="87">
        <f t="shared" si="5"/>
        <v>100</v>
      </c>
      <c r="F358" s="32"/>
    </row>
    <row r="359" spans="1:6" s="24" customFormat="1" ht="19.5" thickBot="1" x14ac:dyDescent="0.35">
      <c r="A359" s="54" t="s">
        <v>589</v>
      </c>
      <c r="B359" s="31" t="s">
        <v>848</v>
      </c>
      <c r="C359" s="89">
        <v>385.14289000000002</v>
      </c>
      <c r="D359" s="89">
        <v>385.14289000000002</v>
      </c>
      <c r="E359" s="87">
        <f t="shared" si="5"/>
        <v>100</v>
      </c>
      <c r="F359" s="32"/>
    </row>
    <row r="360" spans="1:6" s="24" customFormat="1" ht="61.5" thickBot="1" x14ac:dyDescent="0.35">
      <c r="A360" s="54" t="s">
        <v>849</v>
      </c>
      <c r="B360" s="31" t="s">
        <v>850</v>
      </c>
      <c r="C360" s="89">
        <v>1138.5</v>
      </c>
      <c r="D360" s="89">
        <v>745.16327000000001</v>
      </c>
      <c r="E360" s="87">
        <f t="shared" si="5"/>
        <v>65.45131927975406</v>
      </c>
      <c r="F360" s="32"/>
    </row>
    <row r="361" spans="1:6" s="24" customFormat="1" ht="31.5" thickBot="1" x14ac:dyDescent="0.35">
      <c r="A361" s="54" t="s">
        <v>587</v>
      </c>
      <c r="B361" s="31" t="s">
        <v>851</v>
      </c>
      <c r="C361" s="89">
        <v>1138.5</v>
      </c>
      <c r="D361" s="89">
        <v>745.16327000000001</v>
      </c>
      <c r="E361" s="87">
        <f t="shared" si="5"/>
        <v>65.45131927975406</v>
      </c>
      <c r="F361" s="32"/>
    </row>
    <row r="362" spans="1:6" s="24" customFormat="1" ht="19.5" thickBot="1" x14ac:dyDescent="0.35">
      <c r="A362" s="54" t="s">
        <v>589</v>
      </c>
      <c r="B362" s="31" t="s">
        <v>852</v>
      </c>
      <c r="C362" s="89">
        <v>1138.5</v>
      </c>
      <c r="D362" s="89">
        <v>745.16327000000001</v>
      </c>
      <c r="E362" s="87">
        <f t="shared" si="5"/>
        <v>65.45131927975406</v>
      </c>
      <c r="F362" s="32"/>
    </row>
    <row r="363" spans="1:6" s="24" customFormat="1" ht="19.5" thickBot="1" x14ac:dyDescent="0.35">
      <c r="A363" s="54" t="s">
        <v>853</v>
      </c>
      <c r="B363" s="31" t="s">
        <v>854</v>
      </c>
      <c r="C363" s="89">
        <v>10195.200000000001</v>
      </c>
      <c r="D363" s="89">
        <v>5807.8313399999997</v>
      </c>
      <c r="E363" s="87">
        <f t="shared" si="5"/>
        <v>56.966330626177019</v>
      </c>
      <c r="F363" s="32"/>
    </row>
    <row r="364" spans="1:6" s="24" customFormat="1" ht="31.5" thickBot="1" x14ac:dyDescent="0.35">
      <c r="A364" s="54" t="s">
        <v>587</v>
      </c>
      <c r="B364" s="31" t="s">
        <v>855</v>
      </c>
      <c r="C364" s="89">
        <v>10195.200000000001</v>
      </c>
      <c r="D364" s="89">
        <v>5807.8313399999997</v>
      </c>
      <c r="E364" s="87">
        <f t="shared" si="5"/>
        <v>56.966330626177019</v>
      </c>
      <c r="F364" s="32"/>
    </row>
    <row r="365" spans="1:6" s="24" customFormat="1" ht="19.5" thickBot="1" x14ac:dyDescent="0.35">
      <c r="A365" s="54" t="s">
        <v>589</v>
      </c>
      <c r="B365" s="31" t="s">
        <v>856</v>
      </c>
      <c r="C365" s="89">
        <v>10195.200000000001</v>
      </c>
      <c r="D365" s="89">
        <v>5807.8313399999997</v>
      </c>
      <c r="E365" s="87">
        <f t="shared" si="5"/>
        <v>56.966330626177019</v>
      </c>
      <c r="F365" s="32"/>
    </row>
    <row r="366" spans="1:6" s="24" customFormat="1" ht="19.5" thickBot="1" x14ac:dyDescent="0.35">
      <c r="A366" s="54" t="s">
        <v>853</v>
      </c>
      <c r="B366" s="31" t="s">
        <v>857</v>
      </c>
      <c r="C366" s="89">
        <v>6920.3</v>
      </c>
      <c r="D366" s="89">
        <v>4808.1000000000004</v>
      </c>
      <c r="E366" s="87">
        <f t="shared" si="5"/>
        <v>69.478201812060163</v>
      </c>
      <c r="F366" s="32"/>
    </row>
    <row r="367" spans="1:6" s="24" customFormat="1" ht="31.5" thickBot="1" x14ac:dyDescent="0.35">
      <c r="A367" s="54" t="s">
        <v>587</v>
      </c>
      <c r="B367" s="31" t="s">
        <v>858</v>
      </c>
      <c r="C367" s="89">
        <v>6920.3</v>
      </c>
      <c r="D367" s="89">
        <v>4808.1000000000004</v>
      </c>
      <c r="E367" s="87">
        <f t="shared" si="5"/>
        <v>69.478201812060163</v>
      </c>
      <c r="F367" s="32"/>
    </row>
    <row r="368" spans="1:6" s="24" customFormat="1" ht="19.5" thickBot="1" x14ac:dyDescent="0.35">
      <c r="A368" s="54" t="s">
        <v>589</v>
      </c>
      <c r="B368" s="31" t="s">
        <v>859</v>
      </c>
      <c r="C368" s="89">
        <v>6920.3</v>
      </c>
      <c r="D368" s="89">
        <v>4808.1000000000004</v>
      </c>
      <c r="E368" s="87">
        <f t="shared" si="5"/>
        <v>69.478201812060163</v>
      </c>
      <c r="F368" s="32"/>
    </row>
    <row r="369" spans="1:6" s="24" customFormat="1" ht="61.5" thickBot="1" x14ac:dyDescent="0.35">
      <c r="A369" s="54" t="s">
        <v>860</v>
      </c>
      <c r="B369" s="31" t="s">
        <v>861</v>
      </c>
      <c r="C369" s="89">
        <v>2215.8000000000002</v>
      </c>
      <c r="D369" s="89">
        <v>1027.9899399999999</v>
      </c>
      <c r="E369" s="87">
        <f t="shared" si="5"/>
        <v>46.393624875891319</v>
      </c>
      <c r="F369" s="32"/>
    </row>
    <row r="370" spans="1:6" s="24" customFormat="1" ht="76.5" thickBot="1" x14ac:dyDescent="0.35">
      <c r="A370" s="54" t="s">
        <v>395</v>
      </c>
      <c r="B370" s="31" t="s">
        <v>862</v>
      </c>
      <c r="C370" s="89">
        <v>2098.9</v>
      </c>
      <c r="D370" s="89">
        <v>965.69914000000006</v>
      </c>
      <c r="E370" s="87">
        <f t="shared" si="5"/>
        <v>46.009773690980992</v>
      </c>
      <c r="F370" s="32"/>
    </row>
    <row r="371" spans="1:6" s="24" customFormat="1" ht="19.5" thickBot="1" x14ac:dyDescent="0.35">
      <c r="A371" s="54" t="s">
        <v>767</v>
      </c>
      <c r="B371" s="31" t="s">
        <v>863</v>
      </c>
      <c r="C371" s="89">
        <v>2098.9</v>
      </c>
      <c r="D371" s="89">
        <v>965.69914000000006</v>
      </c>
      <c r="E371" s="87">
        <f t="shared" si="5"/>
        <v>46.009773690980992</v>
      </c>
      <c r="F371" s="32"/>
    </row>
    <row r="372" spans="1:6" s="24" customFormat="1" ht="31.5" thickBot="1" x14ac:dyDescent="0.35">
      <c r="A372" s="54" t="s">
        <v>411</v>
      </c>
      <c r="B372" s="31" t="s">
        <v>864</v>
      </c>
      <c r="C372" s="89">
        <v>100.3</v>
      </c>
      <c r="D372" s="89">
        <v>52.234499999999997</v>
      </c>
      <c r="E372" s="87">
        <f t="shared" si="5"/>
        <v>52.078265204386845</v>
      </c>
      <c r="F372" s="32"/>
    </row>
    <row r="373" spans="1:6" s="24" customFormat="1" ht="31.5" thickBot="1" x14ac:dyDescent="0.35">
      <c r="A373" s="54" t="s">
        <v>413</v>
      </c>
      <c r="B373" s="31" t="s">
        <v>865</v>
      </c>
      <c r="C373" s="89">
        <v>100.3</v>
      </c>
      <c r="D373" s="89">
        <v>52.234499999999997</v>
      </c>
      <c r="E373" s="87">
        <f t="shared" si="5"/>
        <v>52.078265204386845</v>
      </c>
      <c r="F373" s="32"/>
    </row>
    <row r="374" spans="1:6" s="24" customFormat="1" ht="19.5" thickBot="1" x14ac:dyDescent="0.35">
      <c r="A374" s="54" t="s">
        <v>415</v>
      </c>
      <c r="B374" s="31" t="s">
        <v>866</v>
      </c>
      <c r="C374" s="89">
        <v>16.600000000000001</v>
      </c>
      <c r="D374" s="89">
        <v>10.056299999999998</v>
      </c>
      <c r="E374" s="87">
        <f t="shared" si="5"/>
        <v>60.5801204819277</v>
      </c>
      <c r="F374" s="32"/>
    </row>
    <row r="375" spans="1:6" s="24" customFormat="1" ht="19.5" thickBot="1" x14ac:dyDescent="0.35">
      <c r="A375" s="54" t="s">
        <v>417</v>
      </c>
      <c r="B375" s="31" t="s">
        <v>867</v>
      </c>
      <c r="C375" s="89">
        <v>16.600000000000001</v>
      </c>
      <c r="D375" s="89">
        <v>10.056299999999998</v>
      </c>
      <c r="E375" s="87">
        <f t="shared" si="5"/>
        <v>60.5801204819277</v>
      </c>
      <c r="F375" s="32"/>
    </row>
    <row r="376" spans="1:6" s="24" customFormat="1" ht="46.5" thickBot="1" x14ac:dyDescent="0.35">
      <c r="A376" s="54" t="s">
        <v>868</v>
      </c>
      <c r="B376" s="31" t="s">
        <v>869</v>
      </c>
      <c r="C376" s="89">
        <v>1189.5</v>
      </c>
      <c r="D376" s="89">
        <v>793</v>
      </c>
      <c r="E376" s="87">
        <f t="shared" si="5"/>
        <v>66.666666666666657</v>
      </c>
      <c r="F376" s="32"/>
    </row>
    <row r="377" spans="1:6" s="24" customFormat="1" ht="31.5" thickBot="1" x14ac:dyDescent="0.35">
      <c r="A377" s="54" t="s">
        <v>587</v>
      </c>
      <c r="B377" s="31" t="s">
        <v>870</v>
      </c>
      <c r="C377" s="89">
        <v>1189.5</v>
      </c>
      <c r="D377" s="89">
        <v>793</v>
      </c>
      <c r="E377" s="87">
        <f t="shared" si="5"/>
        <v>66.666666666666657</v>
      </c>
      <c r="F377" s="32"/>
    </row>
    <row r="378" spans="1:6" s="24" customFormat="1" ht="19.5" thickBot="1" x14ac:dyDescent="0.35">
      <c r="A378" s="54" t="s">
        <v>589</v>
      </c>
      <c r="B378" s="31" t="s">
        <v>871</v>
      </c>
      <c r="C378" s="89">
        <v>1189.5</v>
      </c>
      <c r="D378" s="89">
        <v>793</v>
      </c>
      <c r="E378" s="87">
        <f t="shared" si="5"/>
        <v>66.666666666666657</v>
      </c>
      <c r="F378" s="32"/>
    </row>
    <row r="379" spans="1:6" s="24" customFormat="1" ht="31.5" thickBot="1" x14ac:dyDescent="0.35">
      <c r="A379" s="54" t="s">
        <v>872</v>
      </c>
      <c r="B379" s="31" t="s">
        <v>873</v>
      </c>
      <c r="C379" s="89">
        <v>26334.768489999999</v>
      </c>
      <c r="D379" s="89">
        <v>20500.0291</v>
      </c>
      <c r="E379" s="87">
        <f t="shared" si="5"/>
        <v>77.84396930538577</v>
      </c>
      <c r="F379" s="32"/>
    </row>
    <row r="380" spans="1:6" s="24" customFormat="1" ht="31.5" thickBot="1" x14ac:dyDescent="0.35">
      <c r="A380" s="54" t="s">
        <v>587</v>
      </c>
      <c r="B380" s="31" t="s">
        <v>874</v>
      </c>
      <c r="C380" s="89">
        <v>26334.768489999999</v>
      </c>
      <c r="D380" s="89">
        <v>20500.0291</v>
      </c>
      <c r="E380" s="87">
        <f t="shared" si="5"/>
        <v>77.84396930538577</v>
      </c>
      <c r="F380" s="32"/>
    </row>
    <row r="381" spans="1:6" s="24" customFormat="1" ht="19.5" thickBot="1" x14ac:dyDescent="0.35">
      <c r="A381" s="54" t="s">
        <v>589</v>
      </c>
      <c r="B381" s="31" t="s">
        <v>875</v>
      </c>
      <c r="C381" s="89">
        <v>26334.768489999999</v>
      </c>
      <c r="D381" s="89">
        <v>20500.0291</v>
      </c>
      <c r="E381" s="87">
        <f t="shared" si="5"/>
        <v>77.84396930538577</v>
      </c>
      <c r="F381" s="32"/>
    </row>
    <row r="382" spans="1:6" s="24" customFormat="1" ht="46.5" thickBot="1" x14ac:dyDescent="0.35">
      <c r="A382" s="54" t="s">
        <v>876</v>
      </c>
      <c r="B382" s="31" t="s">
        <v>877</v>
      </c>
      <c r="C382" s="89">
        <v>5252.5252599999994</v>
      </c>
      <c r="D382" s="89">
        <v>4832.1862199999996</v>
      </c>
      <c r="E382" s="87">
        <f t="shared" si="5"/>
        <v>91.997391365234478</v>
      </c>
      <c r="F382" s="32"/>
    </row>
    <row r="383" spans="1:6" s="24" customFormat="1" ht="31.5" thickBot="1" x14ac:dyDescent="0.35">
      <c r="A383" s="54" t="s">
        <v>587</v>
      </c>
      <c r="B383" s="31" t="s">
        <v>878</v>
      </c>
      <c r="C383" s="89">
        <v>5252.5252599999994</v>
      </c>
      <c r="D383" s="89">
        <v>4832.1862199999996</v>
      </c>
      <c r="E383" s="87">
        <f t="shared" si="5"/>
        <v>91.997391365234478</v>
      </c>
      <c r="F383" s="32"/>
    </row>
    <row r="384" spans="1:6" s="24" customFormat="1" ht="19.5" thickBot="1" x14ac:dyDescent="0.35">
      <c r="A384" s="54" t="s">
        <v>589</v>
      </c>
      <c r="B384" s="31" t="s">
        <v>879</v>
      </c>
      <c r="C384" s="89">
        <v>5252.5252599999994</v>
      </c>
      <c r="D384" s="89">
        <v>4832.1862199999996</v>
      </c>
      <c r="E384" s="87">
        <f t="shared" si="5"/>
        <v>91.997391365234478</v>
      </c>
      <c r="F384" s="32"/>
    </row>
    <row r="385" spans="1:6" s="24" customFormat="1" ht="19.5" thickBot="1" x14ac:dyDescent="0.35">
      <c r="A385" s="54" t="s">
        <v>880</v>
      </c>
      <c r="B385" s="31" t="s">
        <v>881</v>
      </c>
      <c r="C385" s="89">
        <v>6985.4692800000003</v>
      </c>
      <c r="D385" s="89">
        <v>5113.5731100000003</v>
      </c>
      <c r="E385" s="87">
        <f t="shared" si="5"/>
        <v>73.203000471859497</v>
      </c>
      <c r="F385" s="32"/>
    </row>
    <row r="386" spans="1:6" s="24" customFormat="1" ht="31.5" thickBot="1" x14ac:dyDescent="0.35">
      <c r="A386" s="54" t="s">
        <v>587</v>
      </c>
      <c r="B386" s="31" t="s">
        <v>882</v>
      </c>
      <c r="C386" s="89">
        <v>6985.4692800000003</v>
      </c>
      <c r="D386" s="89">
        <v>5113.5731100000003</v>
      </c>
      <c r="E386" s="87">
        <f t="shared" si="5"/>
        <v>73.203000471859497</v>
      </c>
      <c r="F386" s="32"/>
    </row>
    <row r="387" spans="1:6" s="24" customFormat="1" ht="19.5" thickBot="1" x14ac:dyDescent="0.35">
      <c r="A387" s="54" t="s">
        <v>589</v>
      </c>
      <c r="B387" s="31" t="s">
        <v>883</v>
      </c>
      <c r="C387" s="89">
        <v>6985.4692800000003</v>
      </c>
      <c r="D387" s="89">
        <v>5113.5731100000003</v>
      </c>
      <c r="E387" s="87">
        <f t="shared" si="5"/>
        <v>73.203000471859497</v>
      </c>
      <c r="F387" s="32"/>
    </row>
    <row r="388" spans="1:6" s="24" customFormat="1" ht="19.5" thickBot="1" x14ac:dyDescent="0.35">
      <c r="A388" s="54" t="s">
        <v>884</v>
      </c>
      <c r="B388" s="31" t="s">
        <v>885</v>
      </c>
      <c r="C388" s="89">
        <v>16120.62485</v>
      </c>
      <c r="D388" s="89">
        <v>8586.1389999999992</v>
      </c>
      <c r="E388" s="87">
        <f t="shared" si="5"/>
        <v>53.261825021627494</v>
      </c>
      <c r="F388" s="32"/>
    </row>
    <row r="389" spans="1:6" s="24" customFormat="1" ht="31.5" thickBot="1" x14ac:dyDescent="0.35">
      <c r="A389" s="54" t="s">
        <v>587</v>
      </c>
      <c r="B389" s="31" t="s">
        <v>886</v>
      </c>
      <c r="C389" s="89">
        <v>16120.62485</v>
      </c>
      <c r="D389" s="89">
        <v>8586.1389999999992</v>
      </c>
      <c r="E389" s="87">
        <f t="shared" si="5"/>
        <v>53.261825021627494</v>
      </c>
      <c r="F389" s="32"/>
    </row>
    <row r="390" spans="1:6" s="24" customFormat="1" ht="19.5" thickBot="1" x14ac:dyDescent="0.35">
      <c r="A390" s="54" t="s">
        <v>589</v>
      </c>
      <c r="B390" s="31" t="s">
        <v>887</v>
      </c>
      <c r="C390" s="89">
        <v>16120.62485</v>
      </c>
      <c r="D390" s="89">
        <v>8586.1389999999992</v>
      </c>
      <c r="E390" s="87">
        <f t="shared" si="5"/>
        <v>53.261825021627494</v>
      </c>
      <c r="F390" s="32"/>
    </row>
    <row r="391" spans="1:6" s="24" customFormat="1" ht="19.5" thickBot="1" x14ac:dyDescent="0.35">
      <c r="A391" s="54" t="s">
        <v>888</v>
      </c>
      <c r="B391" s="31" t="s">
        <v>889</v>
      </c>
      <c r="C391" s="89">
        <v>103.07154</v>
      </c>
      <c r="D391" s="89">
        <v>103.07154</v>
      </c>
      <c r="E391" s="87">
        <f t="shared" si="5"/>
        <v>100</v>
      </c>
      <c r="F391" s="32"/>
    </row>
    <row r="392" spans="1:6" s="24" customFormat="1" ht="31.5" thickBot="1" x14ac:dyDescent="0.35">
      <c r="A392" s="54" t="s">
        <v>587</v>
      </c>
      <c r="B392" s="31" t="s">
        <v>890</v>
      </c>
      <c r="C392" s="89">
        <v>103.07154</v>
      </c>
      <c r="D392" s="89">
        <v>103.07154</v>
      </c>
      <c r="E392" s="87">
        <f t="shared" ref="E392:E406" si="6">D392/C392*100</f>
        <v>100</v>
      </c>
      <c r="F392" s="32"/>
    </row>
    <row r="393" spans="1:6" s="24" customFormat="1" ht="19.5" thickBot="1" x14ac:dyDescent="0.35">
      <c r="A393" s="54" t="s">
        <v>589</v>
      </c>
      <c r="B393" s="31" t="s">
        <v>891</v>
      </c>
      <c r="C393" s="89">
        <v>103.07154</v>
      </c>
      <c r="D393" s="89">
        <v>103.07154</v>
      </c>
      <c r="E393" s="87">
        <f t="shared" si="6"/>
        <v>100</v>
      </c>
      <c r="F393" s="32"/>
    </row>
    <row r="394" spans="1:6" s="24" customFormat="1" ht="76.5" thickBot="1" x14ac:dyDescent="0.35">
      <c r="A394" s="54" t="s">
        <v>892</v>
      </c>
      <c r="B394" s="31" t="s">
        <v>893</v>
      </c>
      <c r="C394" s="89">
        <v>130</v>
      </c>
      <c r="D394" s="89">
        <v>87.3</v>
      </c>
      <c r="E394" s="87">
        <f t="shared" si="6"/>
        <v>67.153846153846146</v>
      </c>
      <c r="F394" s="32"/>
    </row>
    <row r="395" spans="1:6" s="24" customFormat="1" ht="31.5" thickBot="1" x14ac:dyDescent="0.35">
      <c r="A395" s="54" t="s">
        <v>587</v>
      </c>
      <c r="B395" s="31" t="s">
        <v>894</v>
      </c>
      <c r="C395" s="89">
        <v>130</v>
      </c>
      <c r="D395" s="89">
        <v>87.3</v>
      </c>
      <c r="E395" s="87">
        <f t="shared" si="6"/>
        <v>67.153846153846146</v>
      </c>
      <c r="F395" s="32"/>
    </row>
    <row r="396" spans="1:6" s="24" customFormat="1" ht="19.5" thickBot="1" x14ac:dyDescent="0.35">
      <c r="A396" s="54" t="s">
        <v>589</v>
      </c>
      <c r="B396" s="31" t="s">
        <v>895</v>
      </c>
      <c r="C396" s="89">
        <v>130</v>
      </c>
      <c r="D396" s="89">
        <v>87.3</v>
      </c>
      <c r="E396" s="87">
        <f t="shared" si="6"/>
        <v>67.153846153846146</v>
      </c>
      <c r="F396" s="32"/>
    </row>
    <row r="397" spans="1:6" s="24" customFormat="1" ht="91.5" thickBot="1" x14ac:dyDescent="0.35">
      <c r="A397" s="54" t="s">
        <v>896</v>
      </c>
      <c r="B397" s="31" t="s">
        <v>897</v>
      </c>
      <c r="C397" s="89">
        <v>158</v>
      </c>
      <c r="D397" s="89">
        <v>121.9</v>
      </c>
      <c r="E397" s="87">
        <f t="shared" si="6"/>
        <v>77.151898734177209</v>
      </c>
      <c r="F397" s="32"/>
    </row>
    <row r="398" spans="1:6" s="24" customFormat="1" ht="31.5" thickBot="1" x14ac:dyDescent="0.35">
      <c r="A398" s="54" t="s">
        <v>587</v>
      </c>
      <c r="B398" s="31" t="s">
        <v>898</v>
      </c>
      <c r="C398" s="89">
        <v>158</v>
      </c>
      <c r="D398" s="89">
        <v>121.9</v>
      </c>
      <c r="E398" s="87">
        <f t="shared" si="6"/>
        <v>77.151898734177209</v>
      </c>
      <c r="F398" s="32"/>
    </row>
    <row r="399" spans="1:6" s="24" customFormat="1" ht="19.5" thickBot="1" x14ac:dyDescent="0.35">
      <c r="A399" s="54" t="s">
        <v>589</v>
      </c>
      <c r="B399" s="31" t="s">
        <v>899</v>
      </c>
      <c r="C399" s="89">
        <v>158</v>
      </c>
      <c r="D399" s="89">
        <v>121.9</v>
      </c>
      <c r="E399" s="87">
        <f t="shared" si="6"/>
        <v>77.151898734177209</v>
      </c>
      <c r="F399" s="32"/>
    </row>
    <row r="400" spans="1:6" s="24" customFormat="1" ht="76.5" thickBot="1" x14ac:dyDescent="0.35">
      <c r="A400" s="54" t="s">
        <v>900</v>
      </c>
      <c r="B400" s="31" t="s">
        <v>901</v>
      </c>
      <c r="C400" s="89">
        <v>1726.4</v>
      </c>
      <c r="D400" s="89">
        <v>706.66700000000003</v>
      </c>
      <c r="E400" s="87">
        <f t="shared" si="6"/>
        <v>40.932981927710841</v>
      </c>
      <c r="F400" s="32"/>
    </row>
    <row r="401" spans="1:6" s="24" customFormat="1" ht="31.5" thickBot="1" x14ac:dyDescent="0.35">
      <c r="A401" s="54" t="s">
        <v>587</v>
      </c>
      <c r="B401" s="31" t="s">
        <v>902</v>
      </c>
      <c r="C401" s="89">
        <v>1726.4</v>
      </c>
      <c r="D401" s="89">
        <v>706.66700000000003</v>
      </c>
      <c r="E401" s="87">
        <f t="shared" si="6"/>
        <v>40.932981927710841</v>
      </c>
      <c r="F401" s="32"/>
    </row>
    <row r="402" spans="1:6" s="24" customFormat="1" ht="19.5" thickBot="1" x14ac:dyDescent="0.35">
      <c r="A402" s="54" t="s">
        <v>589</v>
      </c>
      <c r="B402" s="31" t="s">
        <v>903</v>
      </c>
      <c r="C402" s="89">
        <v>1726.4</v>
      </c>
      <c r="D402" s="89">
        <v>706.66700000000003</v>
      </c>
      <c r="E402" s="87">
        <f t="shared" si="6"/>
        <v>40.932981927710841</v>
      </c>
      <c r="F402" s="32"/>
    </row>
    <row r="403" spans="1:6" s="24" customFormat="1" ht="31.5" thickBot="1" x14ac:dyDescent="0.35">
      <c r="A403" s="54" t="s">
        <v>904</v>
      </c>
      <c r="B403" s="31" t="s">
        <v>905</v>
      </c>
      <c r="C403" s="89">
        <v>4351.6000000000004</v>
      </c>
      <c r="D403" s="89">
        <v>1473.55</v>
      </c>
      <c r="E403" s="87">
        <f t="shared" si="6"/>
        <v>33.862257560437534</v>
      </c>
      <c r="F403" s="32"/>
    </row>
    <row r="404" spans="1:6" s="24" customFormat="1" ht="19.5" thickBot="1" x14ac:dyDescent="0.35">
      <c r="A404" s="54" t="s">
        <v>511</v>
      </c>
      <c r="B404" s="31" t="s">
        <v>906</v>
      </c>
      <c r="C404" s="89">
        <v>4351.6000000000004</v>
      </c>
      <c r="D404" s="89">
        <v>1473.55</v>
      </c>
      <c r="E404" s="87">
        <f t="shared" si="6"/>
        <v>33.862257560437534</v>
      </c>
      <c r="F404" s="32"/>
    </row>
    <row r="405" spans="1:6" s="24" customFormat="1" ht="31.5" thickBot="1" x14ac:dyDescent="0.35">
      <c r="A405" s="54" t="s">
        <v>513</v>
      </c>
      <c r="B405" s="31" t="s">
        <v>907</v>
      </c>
      <c r="C405" s="89">
        <v>2751.6</v>
      </c>
      <c r="D405" s="89">
        <v>1025.431</v>
      </c>
      <c r="E405" s="87">
        <f t="shared" si="6"/>
        <v>37.266717546154965</v>
      </c>
      <c r="F405" s="32"/>
    </row>
    <row r="406" spans="1:6" s="24" customFormat="1" ht="31.5" thickBot="1" x14ac:dyDescent="0.35">
      <c r="A406" s="54" t="s">
        <v>706</v>
      </c>
      <c r="B406" s="31" t="s">
        <v>908</v>
      </c>
      <c r="C406" s="89">
        <v>1600</v>
      </c>
      <c r="D406" s="89">
        <v>448.11900000000003</v>
      </c>
      <c r="E406" s="87">
        <f t="shared" si="6"/>
        <v>28.007437500000005</v>
      </c>
      <c r="F406" s="32"/>
    </row>
    <row r="407" spans="1:6" s="24" customFormat="1" ht="19.5" thickBot="1" x14ac:dyDescent="0.35">
      <c r="A407" s="55" t="s">
        <v>909</v>
      </c>
      <c r="B407" s="33" t="s">
        <v>7</v>
      </c>
      <c r="C407" s="35" t="e">
        <v>#VALUE!</v>
      </c>
      <c r="D407" s="35">
        <v>682.58244999999999</v>
      </c>
      <c r="E407" s="36" t="s">
        <v>7</v>
      </c>
      <c r="F407" s="34"/>
    </row>
    <row r="408" spans="1:6" x14ac:dyDescent="0.25">
      <c r="A408" s="56"/>
      <c r="B408" s="12"/>
      <c r="C408" s="12"/>
      <c r="D408" s="12"/>
      <c r="E408" s="12"/>
      <c r="F408" s="7"/>
    </row>
  </sheetData>
  <mergeCells count="8">
    <mergeCell ref="E3:E5"/>
    <mergeCell ref="C1:E1"/>
    <mergeCell ref="A1:B1"/>
    <mergeCell ref="A2:E2"/>
    <mergeCell ref="A3:A5"/>
    <mergeCell ref="B3:B5"/>
    <mergeCell ref="C3:C5"/>
    <mergeCell ref="D3:D5"/>
  </mergeCells>
  <pageMargins left="0.39374999999999999" right="0.39374999999999999" top="0.39374999999999999" bottom="0.39374999999999999" header="0" footer="0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5"/>
  <sheetViews>
    <sheetView tabSelected="1" view="pageBreakPreview" zoomScaleNormal="100" zoomScaleSheetLayoutView="100" workbookViewId="0">
      <selection activeCell="E10" sqref="E10"/>
    </sheetView>
  </sheetViews>
  <sheetFormatPr defaultRowHeight="15.75" x14ac:dyDescent="0.25"/>
  <cols>
    <col min="1" max="1" width="46.42578125" style="22" customWidth="1"/>
    <col min="2" max="2" width="27.28515625" style="24" customWidth="1"/>
    <col min="3" max="5" width="19.85546875" style="24" customWidth="1"/>
    <col min="6" max="16384" width="9.140625" style="24"/>
  </cols>
  <sheetData>
    <row r="1" spans="1:5" ht="124.5" customHeight="1" x14ac:dyDescent="0.3">
      <c r="A1" s="57"/>
      <c r="B1" s="37"/>
      <c r="C1" s="76" t="s">
        <v>978</v>
      </c>
      <c r="D1" s="76"/>
      <c r="E1" s="76"/>
    </row>
    <row r="2" spans="1:5" ht="14.1" customHeight="1" x14ac:dyDescent="0.25">
      <c r="A2" s="84" t="s">
        <v>975</v>
      </c>
      <c r="B2" s="85"/>
      <c r="C2" s="85"/>
      <c r="D2" s="85"/>
      <c r="E2" s="85"/>
    </row>
    <row r="3" spans="1:5" ht="12" customHeight="1" x14ac:dyDescent="0.25">
      <c r="A3" s="58"/>
      <c r="B3" s="38"/>
      <c r="C3" s="39"/>
      <c r="D3" s="40"/>
      <c r="E3" s="41"/>
    </row>
    <row r="4" spans="1:5" ht="13.5" customHeight="1" x14ac:dyDescent="0.25">
      <c r="A4" s="80" t="s">
        <v>0</v>
      </c>
      <c r="B4" s="74" t="s">
        <v>910</v>
      </c>
      <c r="C4" s="74" t="s">
        <v>974</v>
      </c>
      <c r="D4" s="74" t="s">
        <v>2</v>
      </c>
      <c r="E4" s="74" t="s">
        <v>970</v>
      </c>
    </row>
    <row r="5" spans="1:5" ht="12" customHeight="1" x14ac:dyDescent="0.25">
      <c r="A5" s="81"/>
      <c r="B5" s="75"/>
      <c r="C5" s="75"/>
      <c r="D5" s="75"/>
      <c r="E5" s="75"/>
    </row>
    <row r="6" spans="1:5" ht="12" customHeight="1" x14ac:dyDescent="0.25">
      <c r="A6" s="81"/>
      <c r="B6" s="75"/>
      <c r="C6" s="75"/>
      <c r="D6" s="75"/>
      <c r="E6" s="75"/>
    </row>
    <row r="7" spans="1:5" ht="11.25" customHeight="1" x14ac:dyDescent="0.25">
      <c r="A7" s="81"/>
      <c r="B7" s="75"/>
      <c r="C7" s="75"/>
      <c r="D7" s="75"/>
      <c r="E7" s="75"/>
    </row>
    <row r="8" spans="1:5" ht="10.5" customHeight="1" x14ac:dyDescent="0.25">
      <c r="A8" s="81"/>
      <c r="B8" s="75"/>
      <c r="C8" s="75"/>
      <c r="D8" s="75"/>
      <c r="E8" s="75"/>
    </row>
    <row r="9" spans="1:5" ht="12" customHeight="1" thickBot="1" x14ac:dyDescent="0.3">
      <c r="A9" s="48">
        <v>1</v>
      </c>
      <c r="B9" s="25">
        <v>3</v>
      </c>
      <c r="C9" s="26" t="s">
        <v>3</v>
      </c>
      <c r="D9" s="26" t="s">
        <v>4</v>
      </c>
      <c r="E9" s="26" t="s">
        <v>5</v>
      </c>
    </row>
    <row r="10" spans="1:5" ht="18" customHeight="1" thickBot="1" x14ac:dyDescent="0.35">
      <c r="A10" s="55" t="s">
        <v>911</v>
      </c>
      <c r="B10" s="42" t="s">
        <v>7</v>
      </c>
      <c r="C10" s="86">
        <v>10362.587720000001</v>
      </c>
      <c r="D10" s="86">
        <v>-682.58244999999999</v>
      </c>
      <c r="E10" s="87">
        <f>D10/C10*100</f>
        <v>-6.5869883898073285</v>
      </c>
    </row>
    <row r="11" spans="1:5" ht="12" customHeight="1" thickBot="1" x14ac:dyDescent="0.35">
      <c r="A11" s="59" t="s">
        <v>8</v>
      </c>
      <c r="B11" s="43"/>
      <c r="C11" s="93">
        <v>0</v>
      </c>
      <c r="D11" s="93">
        <v>0</v>
      </c>
      <c r="E11" s="87">
        <v>0</v>
      </c>
    </row>
    <row r="12" spans="1:5" ht="18" customHeight="1" thickBot="1" x14ac:dyDescent="0.35">
      <c r="A12" s="60" t="s">
        <v>912</v>
      </c>
      <c r="B12" s="43" t="s">
        <v>7</v>
      </c>
      <c r="C12" s="94">
        <v>-2027.9986699999999</v>
      </c>
      <c r="D12" s="94">
        <v>0</v>
      </c>
      <c r="E12" s="87">
        <v>0</v>
      </c>
    </row>
    <row r="13" spans="1:5" ht="12" customHeight="1" thickBot="1" x14ac:dyDescent="0.35">
      <c r="A13" s="61" t="s">
        <v>913</v>
      </c>
      <c r="B13" s="43"/>
      <c r="C13" s="93">
        <v>0</v>
      </c>
      <c r="D13" s="93">
        <v>0</v>
      </c>
      <c r="E13" s="87">
        <v>0</v>
      </c>
    </row>
    <row r="14" spans="1:5" ht="31.5" thickBot="1" x14ac:dyDescent="0.35">
      <c r="A14" s="54" t="s">
        <v>914</v>
      </c>
      <c r="B14" s="43" t="s">
        <v>915</v>
      </c>
      <c r="C14" s="94">
        <v>-481.9</v>
      </c>
      <c r="D14" s="94">
        <v>0</v>
      </c>
      <c r="E14" s="87">
        <v>0</v>
      </c>
    </row>
    <row r="15" spans="1:5" ht="46.5" thickBot="1" x14ac:dyDescent="0.35">
      <c r="A15" s="54" t="s">
        <v>916</v>
      </c>
      <c r="B15" s="43" t="s">
        <v>917</v>
      </c>
      <c r="C15" s="94">
        <v>-481.9</v>
      </c>
      <c r="D15" s="94">
        <v>0</v>
      </c>
      <c r="E15" s="87">
        <f t="shared" ref="E15:E49" si="0">D15/C15*100</f>
        <v>0</v>
      </c>
    </row>
    <row r="16" spans="1:5" ht="61.5" thickBot="1" x14ac:dyDescent="0.35">
      <c r="A16" s="54" t="s">
        <v>918</v>
      </c>
      <c r="B16" s="43" t="s">
        <v>919</v>
      </c>
      <c r="C16" s="94">
        <v>-481.9</v>
      </c>
      <c r="D16" s="94">
        <v>0</v>
      </c>
      <c r="E16" s="87">
        <f t="shared" si="0"/>
        <v>0</v>
      </c>
    </row>
    <row r="17" spans="1:5" ht="61.5" thickBot="1" x14ac:dyDescent="0.35">
      <c r="A17" s="54" t="s">
        <v>920</v>
      </c>
      <c r="B17" s="43" t="s">
        <v>921</v>
      </c>
      <c r="C17" s="94">
        <v>-481.9</v>
      </c>
      <c r="D17" s="94">
        <v>0</v>
      </c>
      <c r="E17" s="87">
        <f t="shared" si="0"/>
        <v>0</v>
      </c>
    </row>
    <row r="18" spans="1:5" ht="31.5" thickBot="1" x14ac:dyDescent="0.35">
      <c r="A18" s="54" t="s">
        <v>914</v>
      </c>
      <c r="B18" s="43" t="s">
        <v>922</v>
      </c>
      <c r="C18" s="94">
        <v>-2509.89867</v>
      </c>
      <c r="D18" s="94">
        <v>0</v>
      </c>
      <c r="E18" s="87">
        <f t="shared" si="0"/>
        <v>0</v>
      </c>
    </row>
    <row r="19" spans="1:5" ht="46.5" thickBot="1" x14ac:dyDescent="0.35">
      <c r="A19" s="54" t="s">
        <v>916</v>
      </c>
      <c r="B19" s="43" t="s">
        <v>923</v>
      </c>
      <c r="C19" s="94">
        <v>-2509.89867</v>
      </c>
      <c r="D19" s="94">
        <v>0</v>
      </c>
      <c r="E19" s="87">
        <f t="shared" si="0"/>
        <v>0</v>
      </c>
    </row>
    <row r="20" spans="1:5" ht="61.5" thickBot="1" x14ac:dyDescent="0.35">
      <c r="A20" s="54" t="s">
        <v>918</v>
      </c>
      <c r="B20" s="43" t="s">
        <v>924</v>
      </c>
      <c r="C20" s="94">
        <v>-2509.89867</v>
      </c>
      <c r="D20" s="94">
        <v>0</v>
      </c>
      <c r="E20" s="87">
        <f t="shared" si="0"/>
        <v>0</v>
      </c>
    </row>
    <row r="21" spans="1:5" ht="61.5" thickBot="1" x14ac:dyDescent="0.35">
      <c r="A21" s="54" t="s">
        <v>925</v>
      </c>
      <c r="B21" s="43" t="s">
        <v>926</v>
      </c>
      <c r="C21" s="94">
        <v>-2509.89867</v>
      </c>
      <c r="D21" s="94">
        <v>0</v>
      </c>
      <c r="E21" s="87">
        <f t="shared" si="0"/>
        <v>0</v>
      </c>
    </row>
    <row r="22" spans="1:5" ht="31.5" thickBot="1" x14ac:dyDescent="0.35">
      <c r="A22" s="54" t="s">
        <v>927</v>
      </c>
      <c r="B22" s="43" t="s">
        <v>928</v>
      </c>
      <c r="C22" s="94">
        <v>481.9</v>
      </c>
      <c r="D22" s="94">
        <v>0</v>
      </c>
      <c r="E22" s="87">
        <v>0</v>
      </c>
    </row>
    <row r="23" spans="1:5" ht="31.5" thickBot="1" x14ac:dyDescent="0.35">
      <c r="A23" s="54" t="s">
        <v>929</v>
      </c>
      <c r="B23" s="43" t="s">
        <v>930</v>
      </c>
      <c r="C23" s="94">
        <v>481.9</v>
      </c>
      <c r="D23" s="94">
        <v>0</v>
      </c>
      <c r="E23" s="87">
        <f t="shared" si="0"/>
        <v>0</v>
      </c>
    </row>
    <row r="24" spans="1:5" ht="46.5" thickBot="1" x14ac:dyDescent="0.35">
      <c r="A24" s="54" t="s">
        <v>931</v>
      </c>
      <c r="B24" s="43" t="s">
        <v>932</v>
      </c>
      <c r="C24" s="94">
        <v>481.9</v>
      </c>
      <c r="D24" s="94">
        <v>0</v>
      </c>
      <c r="E24" s="87">
        <f t="shared" si="0"/>
        <v>0</v>
      </c>
    </row>
    <row r="25" spans="1:5" ht="61.5" thickBot="1" x14ac:dyDescent="0.35">
      <c r="A25" s="54" t="s">
        <v>933</v>
      </c>
      <c r="B25" s="43" t="s">
        <v>934</v>
      </c>
      <c r="C25" s="94">
        <v>481.9</v>
      </c>
      <c r="D25" s="94">
        <v>0</v>
      </c>
      <c r="E25" s="87">
        <f t="shared" si="0"/>
        <v>0</v>
      </c>
    </row>
    <row r="26" spans="1:5" ht="76.5" thickBot="1" x14ac:dyDescent="0.35">
      <c r="A26" s="54" t="s">
        <v>935</v>
      </c>
      <c r="B26" s="43" t="s">
        <v>936</v>
      </c>
      <c r="C26" s="94">
        <v>481.9</v>
      </c>
      <c r="D26" s="94">
        <v>0</v>
      </c>
      <c r="E26" s="87">
        <f t="shared" si="0"/>
        <v>0</v>
      </c>
    </row>
    <row r="27" spans="1:5" ht="14.1" customHeight="1" thickBot="1" x14ac:dyDescent="0.35">
      <c r="A27" s="62" t="s">
        <v>937</v>
      </c>
      <c r="B27" s="43" t="s">
        <v>7</v>
      </c>
      <c r="C27" s="94">
        <v>0</v>
      </c>
      <c r="D27" s="94">
        <v>0</v>
      </c>
      <c r="E27" s="87" t="e">
        <f t="shared" si="0"/>
        <v>#DIV/0!</v>
      </c>
    </row>
    <row r="28" spans="1:5" ht="12.95" customHeight="1" thickBot="1" x14ac:dyDescent="0.35">
      <c r="A28" s="63" t="s">
        <v>913</v>
      </c>
      <c r="B28" s="43"/>
      <c r="C28" s="93">
        <v>0</v>
      </c>
      <c r="D28" s="93">
        <v>0</v>
      </c>
      <c r="E28" s="87" t="e">
        <f t="shared" si="0"/>
        <v>#DIV/0!</v>
      </c>
    </row>
    <row r="29" spans="1:5" ht="14.1" customHeight="1" thickBot="1" x14ac:dyDescent="0.35">
      <c r="A29" s="62" t="s">
        <v>938</v>
      </c>
      <c r="B29" s="43" t="s">
        <v>939</v>
      </c>
      <c r="C29" s="94">
        <v>12872.48639</v>
      </c>
      <c r="D29" s="94">
        <v>-682.58244999999999</v>
      </c>
      <c r="E29" s="87">
        <f t="shared" si="0"/>
        <v>-5.3026465075951812</v>
      </c>
    </row>
    <row r="30" spans="1:5" ht="14.1" customHeight="1" thickBot="1" x14ac:dyDescent="0.35">
      <c r="A30" s="62" t="s">
        <v>940</v>
      </c>
      <c r="B30" s="43" t="s">
        <v>941</v>
      </c>
      <c r="C30" s="94">
        <v>-570844.92229999998</v>
      </c>
      <c r="D30" s="94">
        <v>-296225.33713999996</v>
      </c>
      <c r="E30" s="87">
        <f t="shared" si="0"/>
        <v>51.892436206049439</v>
      </c>
    </row>
    <row r="31" spans="1:5" ht="19.5" thickBot="1" x14ac:dyDescent="0.35">
      <c r="A31" s="54" t="s">
        <v>942</v>
      </c>
      <c r="B31" s="43" t="s">
        <v>943</v>
      </c>
      <c r="C31" s="94">
        <v>-61901.004740000004</v>
      </c>
      <c r="D31" s="94">
        <v>-296225.33713999996</v>
      </c>
      <c r="E31" s="87">
        <f t="shared" si="0"/>
        <v>478.54689658790176</v>
      </c>
    </row>
    <row r="32" spans="1:5" ht="31.5" thickBot="1" x14ac:dyDescent="0.35">
      <c r="A32" s="54" t="s">
        <v>944</v>
      </c>
      <c r="B32" s="43" t="s">
        <v>945</v>
      </c>
      <c r="C32" s="94">
        <v>-61901.004740000004</v>
      </c>
      <c r="D32" s="94">
        <v>-296225.33713999996</v>
      </c>
      <c r="E32" s="87">
        <f t="shared" si="0"/>
        <v>478.54689658790176</v>
      </c>
    </row>
    <row r="33" spans="1:5" ht="31.5" thickBot="1" x14ac:dyDescent="0.35">
      <c r="A33" s="54" t="s">
        <v>946</v>
      </c>
      <c r="B33" s="43" t="s">
        <v>947</v>
      </c>
      <c r="C33" s="94">
        <v>-61901.004740000004</v>
      </c>
      <c r="D33" s="94">
        <v>-296225.33713999996</v>
      </c>
      <c r="E33" s="87">
        <f t="shared" si="0"/>
        <v>478.54689658790176</v>
      </c>
    </row>
    <row r="34" spans="1:5" ht="31.5" thickBot="1" x14ac:dyDescent="0.35">
      <c r="A34" s="54" t="s">
        <v>948</v>
      </c>
      <c r="B34" s="43" t="s">
        <v>949</v>
      </c>
      <c r="C34" s="94">
        <v>0</v>
      </c>
      <c r="D34" s="94">
        <v>-259953.55962000001</v>
      </c>
      <c r="E34" s="87">
        <v>0</v>
      </c>
    </row>
    <row r="35" spans="1:5" ht="31.5" thickBot="1" x14ac:dyDescent="0.35">
      <c r="A35" s="54" t="s">
        <v>950</v>
      </c>
      <c r="B35" s="43" t="s">
        <v>951</v>
      </c>
      <c r="C35" s="94">
        <v>-61901.004740000004</v>
      </c>
      <c r="D35" s="94">
        <v>-36271.777520000003</v>
      </c>
      <c r="E35" s="87">
        <f t="shared" si="0"/>
        <v>58.596427751618428</v>
      </c>
    </row>
    <row r="36" spans="1:5" ht="19.5" thickBot="1" x14ac:dyDescent="0.35">
      <c r="A36" s="54" t="s">
        <v>942</v>
      </c>
      <c r="B36" s="43" t="s">
        <v>952</v>
      </c>
      <c r="C36" s="94">
        <v>-508943.91756000003</v>
      </c>
      <c r="D36" s="94">
        <v>0</v>
      </c>
      <c r="E36" s="87">
        <f t="shared" si="0"/>
        <v>0</v>
      </c>
    </row>
    <row r="37" spans="1:5" ht="31.5" thickBot="1" x14ac:dyDescent="0.35">
      <c r="A37" s="54" t="s">
        <v>944</v>
      </c>
      <c r="B37" s="43" t="s">
        <v>953</v>
      </c>
      <c r="C37" s="94">
        <v>-508943.91756000003</v>
      </c>
      <c r="D37" s="94">
        <v>0</v>
      </c>
      <c r="E37" s="87">
        <f t="shared" si="0"/>
        <v>0</v>
      </c>
    </row>
    <row r="38" spans="1:5" ht="31.5" thickBot="1" x14ac:dyDescent="0.35">
      <c r="A38" s="54" t="s">
        <v>946</v>
      </c>
      <c r="B38" s="43" t="s">
        <v>954</v>
      </c>
      <c r="C38" s="94">
        <v>-508943.91756000003</v>
      </c>
      <c r="D38" s="94">
        <v>0</v>
      </c>
      <c r="E38" s="87">
        <f t="shared" si="0"/>
        <v>0</v>
      </c>
    </row>
    <row r="39" spans="1:5" ht="31.5" thickBot="1" x14ac:dyDescent="0.35">
      <c r="A39" s="54" t="s">
        <v>948</v>
      </c>
      <c r="B39" s="43" t="s">
        <v>955</v>
      </c>
      <c r="C39" s="94">
        <v>-508943.91756000003</v>
      </c>
      <c r="D39" s="94">
        <v>0</v>
      </c>
      <c r="E39" s="87">
        <f t="shared" si="0"/>
        <v>0</v>
      </c>
    </row>
    <row r="40" spans="1:5" ht="14.1" customHeight="1" thickBot="1" x14ac:dyDescent="0.35">
      <c r="A40" s="62" t="s">
        <v>956</v>
      </c>
      <c r="B40" s="43" t="s">
        <v>957</v>
      </c>
      <c r="C40" s="94">
        <v>583717.40868999995</v>
      </c>
      <c r="D40" s="94">
        <v>295542.75468999997</v>
      </c>
      <c r="E40" s="87">
        <f t="shared" si="0"/>
        <v>50.63113593841031</v>
      </c>
    </row>
    <row r="41" spans="1:5" ht="26.25" customHeight="1" thickBot="1" x14ac:dyDescent="0.35">
      <c r="A41" s="54" t="s">
        <v>958</v>
      </c>
      <c r="B41" s="44" t="s">
        <v>943</v>
      </c>
      <c r="C41" s="94">
        <v>68720.60686</v>
      </c>
      <c r="D41" s="94">
        <v>295542.75468999997</v>
      </c>
      <c r="E41" s="87">
        <f t="shared" si="0"/>
        <v>430.06423865273763</v>
      </c>
    </row>
    <row r="42" spans="1:5" ht="31.5" thickBot="1" x14ac:dyDescent="0.35">
      <c r="A42" s="54" t="s">
        <v>959</v>
      </c>
      <c r="B42" s="44" t="s">
        <v>960</v>
      </c>
      <c r="C42" s="94">
        <v>68720.60686</v>
      </c>
      <c r="D42" s="94">
        <v>295542.75468999997</v>
      </c>
      <c r="E42" s="87">
        <f t="shared" si="0"/>
        <v>430.06423865273763</v>
      </c>
    </row>
    <row r="43" spans="1:5" ht="31.5" thickBot="1" x14ac:dyDescent="0.35">
      <c r="A43" s="54" t="s">
        <v>961</v>
      </c>
      <c r="B43" s="44" t="s">
        <v>962</v>
      </c>
      <c r="C43" s="94">
        <v>68720.60686</v>
      </c>
      <c r="D43" s="94">
        <v>295542.75468999997</v>
      </c>
      <c r="E43" s="87">
        <f t="shared" si="0"/>
        <v>430.06423865273763</v>
      </c>
    </row>
    <row r="44" spans="1:5" ht="31.5" thickBot="1" x14ac:dyDescent="0.35">
      <c r="A44" s="54" t="s">
        <v>963</v>
      </c>
      <c r="B44" s="44" t="s">
        <v>964</v>
      </c>
      <c r="C44" s="94">
        <v>0</v>
      </c>
      <c r="D44" s="94">
        <v>260064.08884000001</v>
      </c>
      <c r="E44" s="87">
        <v>0</v>
      </c>
    </row>
    <row r="45" spans="1:5" ht="31.5" thickBot="1" x14ac:dyDescent="0.35">
      <c r="A45" s="54" t="s">
        <v>965</v>
      </c>
      <c r="B45" s="44" t="s">
        <v>966</v>
      </c>
      <c r="C45" s="94">
        <v>68720.60686</v>
      </c>
      <c r="D45" s="94">
        <v>35478.665850000005</v>
      </c>
      <c r="E45" s="87">
        <f t="shared" si="0"/>
        <v>51.62740474960934</v>
      </c>
    </row>
    <row r="46" spans="1:5" ht="19.5" thickBot="1" x14ac:dyDescent="0.35">
      <c r="A46" s="54" t="s">
        <v>958</v>
      </c>
      <c r="B46" s="44" t="s">
        <v>952</v>
      </c>
      <c r="C46" s="94">
        <v>514996.80183000001</v>
      </c>
      <c r="D46" s="94">
        <v>0</v>
      </c>
      <c r="E46" s="87">
        <f t="shared" si="0"/>
        <v>0</v>
      </c>
    </row>
    <row r="47" spans="1:5" ht="31.5" thickBot="1" x14ac:dyDescent="0.35">
      <c r="A47" s="54" t="s">
        <v>959</v>
      </c>
      <c r="B47" s="44" t="s">
        <v>967</v>
      </c>
      <c r="C47" s="94">
        <v>514996.80183000001</v>
      </c>
      <c r="D47" s="94">
        <v>0</v>
      </c>
      <c r="E47" s="87">
        <f t="shared" si="0"/>
        <v>0</v>
      </c>
    </row>
    <row r="48" spans="1:5" ht="31.5" thickBot="1" x14ac:dyDescent="0.35">
      <c r="A48" s="54" t="s">
        <v>961</v>
      </c>
      <c r="B48" s="44" t="s">
        <v>968</v>
      </c>
      <c r="C48" s="94">
        <v>514996.80183000001</v>
      </c>
      <c r="D48" s="94">
        <v>0</v>
      </c>
      <c r="E48" s="87">
        <f t="shared" si="0"/>
        <v>0</v>
      </c>
    </row>
    <row r="49" spans="1:5" ht="31.5" thickBot="1" x14ac:dyDescent="0.35">
      <c r="A49" s="54" t="s">
        <v>963</v>
      </c>
      <c r="B49" s="44" t="s">
        <v>969</v>
      </c>
      <c r="C49" s="94">
        <v>514996.80183000001</v>
      </c>
      <c r="D49" s="94">
        <v>0</v>
      </c>
      <c r="E49" s="87">
        <f t="shared" si="0"/>
        <v>0</v>
      </c>
    </row>
    <row r="50" spans="1:5" ht="9.9499999999999993" customHeight="1" x14ac:dyDescent="0.25">
      <c r="A50" s="64"/>
      <c r="B50" s="45"/>
      <c r="C50" s="46"/>
      <c r="D50" s="47"/>
      <c r="E50" s="47"/>
    </row>
    <row r="51" spans="1:5" ht="9.9499999999999993" customHeight="1" x14ac:dyDescent="0.25"/>
    <row r="52" spans="1:5" ht="9.9499999999999993" customHeight="1" x14ac:dyDescent="0.25"/>
    <row r="53" spans="1:5" ht="9.9499999999999993" customHeight="1" x14ac:dyDescent="0.25"/>
    <row r="54" spans="1:5" ht="12" customHeight="1" x14ac:dyDescent="0.25"/>
    <row r="55" spans="1:5" ht="13.5" customHeight="1" x14ac:dyDescent="0.25"/>
    <row r="56" spans="1:5" ht="11.1" customHeight="1" x14ac:dyDescent="0.25"/>
    <row r="57" spans="1:5" ht="11.1" customHeight="1" x14ac:dyDescent="0.25"/>
    <row r="58" spans="1:5" ht="17.100000000000001" customHeight="1" x14ac:dyDescent="0.25"/>
    <row r="59" spans="1:5" ht="17.100000000000001" customHeight="1" x14ac:dyDescent="0.25"/>
    <row r="60" spans="1:5" ht="12" customHeight="1" x14ac:dyDescent="0.25"/>
    <row r="61" spans="1:5" ht="17.100000000000001" customHeight="1" x14ac:dyDescent="0.25"/>
    <row r="62" spans="1:5" ht="17.100000000000001" customHeight="1" x14ac:dyDescent="0.25"/>
    <row r="63" spans="1:5" hidden="1" x14ac:dyDescent="0.25"/>
    <row r="64" spans="1:5" ht="15" hidden="1" customHeight="1" x14ac:dyDescent="0.25"/>
    <row r="65" hidden="1" x14ac:dyDescent="0.25"/>
  </sheetData>
  <mergeCells count="7">
    <mergeCell ref="C1:E1"/>
    <mergeCell ref="A2:E2"/>
    <mergeCell ref="A4:A8"/>
    <mergeCell ref="B4:B8"/>
    <mergeCell ref="C4:C8"/>
    <mergeCell ref="D4:D8"/>
    <mergeCell ref="E4:E8"/>
  </mergeCells>
  <pageMargins left="0.70833330000000005" right="0.70833330000000005" top="0.74791660000000004" bottom="0.74791660000000004" header="0.3152778" footer="0.3152778"/>
  <pageSetup paperSize="9" scale="6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E43EF2-14C5-4802-B506-9986248CE5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KAZNACHEY2\user</dc:creator>
  <cp:lastModifiedBy>Алямкин Алексей</cp:lastModifiedBy>
  <cp:lastPrinted>2024-07-12T08:38:14Z</cp:lastPrinted>
  <dcterms:created xsi:type="dcterms:W3CDTF">2024-07-12T08:07:44Z</dcterms:created>
  <dcterms:modified xsi:type="dcterms:W3CDTF">2024-07-12T08:38:19Z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2SV_0503117M_20160101.xlsx</vt:lpwstr>
  </property>
  <property fmtid="{D5CDD505-2E9C-101B-9397-08002B2CF9AE}" pid="3" name="Название отчета">
    <vt:lpwstr>2SV_0503117M_20160101.xlsx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f09017_03</vt:lpwstr>
  </property>
  <property fmtid="{D5CDD505-2E9C-101B-9397-08002B2CF9AE}" pid="10" name="Шаблон">
    <vt:lpwstr>2SV_0503117M_20160101.xlt</vt:lpwstr>
  </property>
  <property fmtid="{D5CDD505-2E9C-101B-9397-08002B2CF9AE}" pid="11" name="Локальная база">
    <vt:lpwstr>не используется</vt:lpwstr>
  </property>
</Properties>
</file>