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12120" activeTab="2"/>
  </bookViews>
  <sheets>
    <sheet name="Доходы" sheetId="2" r:id="rId1"/>
    <sheet name="Расходы" sheetId="3" r:id="rId2"/>
    <sheet name="Источники" sheetId="4" r:id="rId3"/>
  </sheets>
  <definedNames>
    <definedName name="_xlnm.Print_Area" localSheetId="0">Доходы!$A$1:$F$69</definedName>
    <definedName name="_xlnm.Print_Area" localSheetId="1">Расходы!$A$1:$F$58</definedName>
  </definedNames>
  <calcPr calcId="125725"/>
</workbook>
</file>

<file path=xl/calcChain.xml><?xml version="1.0" encoding="utf-8"?>
<calcChain xmlns="http://schemas.openxmlformats.org/spreadsheetml/2006/main">
  <c r="F16" i="4"/>
  <c r="F10"/>
  <c r="F10" i="3"/>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8"/>
  <c r="F18" i="2"/>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16"/>
</calcChain>
</file>

<file path=xl/sharedStrings.xml><?xml version="1.0" encoding="utf-8"?>
<sst xmlns="http://schemas.openxmlformats.org/spreadsheetml/2006/main" count="405" uniqueCount="231">
  <si>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</si>
  <si>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</si>
  <si>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</si>
  <si>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</si>
  <si>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</si>
  <si>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</si>
  <si>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</si>
  <si>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</si>
  <si>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</si>
  <si>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</si>
  <si>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</si>
  <si>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</si>
  <si>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t>
  </si>
  <si>
    <t>в том числе:</t>
  </si>
  <si>
    <t xml:space="preserve">  НАЛОГОВЫЕ И НЕНАЛОГОВЫЕ ДОХОДЫ</t>
  </si>
  <si>
    <t>182 1 00 00000 00 0000 000</t>
  </si>
  <si>
    <t xml:space="preserve">  НАЛОГИ НА ПРИБЫЛЬ, ДОХОДЫ</t>
  </si>
  <si>
    <t>182 1 01 00000 00 0000 000</t>
  </si>
  <si>
    <t xml:space="preserve">  Налог на доходы физических лиц</t>
  </si>
  <si>
    <t>182 1 01 02000 01 0000 110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</si>
  <si>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</si>
  <si>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</si>
  <si>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</si>
  <si>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182 1 01 02010 01 1000 110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</si>
  <si>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</si>
  <si>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182 1 01 02010 01 3000 110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</si>
  <si>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</si>
  <si>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</si>
  <si>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</si>
  <si>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</si>
  <si>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</si>
  <si>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</si>
  <si>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</si>
  <si>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182 1 01 02130 01 1000 110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</si>
  <si>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</si>
  <si>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</si>
  <si>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 xml:space="preserve">  </t>
  </si>
  <si>
    <t>182 1 01 02140 01 1000 110</t>
  </si>
  <si>
    <t xml:space="preserve">  НАЛОГИ НА СОВОКУПНЫЙ ДОХОД</t>
  </si>
  <si>
    <t>182 1 05 00000 00 0000 000</t>
  </si>
  <si>
    <t xml:space="preserve">  Единый сельскохозяйственный налог</t>
  </si>
  <si>
    <t>182 1 05 03000 01 0000 110</t>
  </si>
  <si>
    <t>182 1 05 03010 01 0000 110</t>
  </si>
  <si>
    <t xml:space="preserve">  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</si>
  <si>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</si>
  <si>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 xml:space="preserve">  НАЛОГИ НА ИМУЩЕСТВО</t>
  </si>
  <si>
    <t>182 1 06 00000 00 0000 000</t>
  </si>
  <si>
    <t xml:space="preserve">  Налог на имущество физических лиц</t>
  </si>
  <si>
    <t>182 1 06 01000 00 0000 110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</si>
  <si>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</si>
  <si>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</si>
  <si>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</si>
  <si>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182 1 06 01030 10 1000 110</t>
  </si>
  <si>
    <t xml:space="preserve">  Земельный налог</t>
  </si>
  <si>
    <t>182 1 06 06000 00 0000 110</t>
  </si>
  <si>
    <t xml:space="preserve">  Земельный налог с организаций</t>
  </si>
  <si>
    <t>182 1 06 06030 00 0000 110</t>
  </si>
  <si>
    <t xml:space="preserve">  Земельный налог с организаций, обладающих земельным участком, расположенным в границах сельских поселений</t>
  </si>
  <si>
    <t>182 1 06 06033 10 0000 110</t>
  </si>
  <si>
    <t xml:space="preserve">  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</si>
  <si>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182 1 06 06033 10 1000 110</t>
  </si>
  <si>
    <t xml:space="preserve">  Земельный налог с физических лиц</t>
  </si>
  <si>
    <t>182 1 06 06040 00 0000 110</t>
  </si>
  <si>
    <t xml:space="preserve">  Земельный налог с физических лиц, обладающих земельным участком, расположенным в границах сельских поселений</t>
  </si>
  <si>
    <t>182 1 06 06043 10 0000 110</t>
  </si>
  <si>
    <t xml:space="preserve">  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</si>
  <si>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182 1 06 06043 10 1000 110</t>
  </si>
  <si>
    <t>921 1 00 00000 00 0000 000</t>
  </si>
  <si>
    <t xml:space="preserve">  ПРОЧИЕ НЕНАЛОГОВЫЕ ДОХОДЫ</t>
  </si>
  <si>
    <t>921 1 17 00000 00 0000 000</t>
  </si>
  <si>
    <t xml:space="preserve">  Средства самообложения граждан</t>
  </si>
  <si>
    <t>921 1 17 14000 00 0000 150</t>
  </si>
  <si>
    <t xml:space="preserve">  Средства самообложения граждан, зачисляемые в бюджеты сельских поселений</t>
  </si>
  <si>
    <t>921 1 17 14030 10 0000 150</t>
  </si>
  <si>
    <t xml:space="preserve">  БЕЗВОЗМЕЗДНЫЕ ПОСТУПЛЕНИЯ</t>
  </si>
  <si>
    <t>921 2 00 00000 00 0000 000</t>
  </si>
  <si>
    <t xml:space="preserve">  БЕЗВОЗМЕЗДНЫЕ ПОСТУПЛЕНИЯ ОТ ДРУГИХ БЮДЖЕТОВ БЮДЖЕТНОЙ СИСТЕМЫ РОССИЙСКОЙ ФЕДЕРАЦИИ</t>
  </si>
  <si>
    <t>921 2 02 00000 00 0000 000</t>
  </si>
  <si>
    <t xml:space="preserve">  Дотации бюджетам бюджетной системы Российской Федерации</t>
  </si>
  <si>
    <t>921 2 02 10000 00 0000 150</t>
  </si>
  <si>
    <t xml:space="preserve">  Дотации на выравнивание бюджетной обеспеченности</t>
  </si>
  <si>
    <t>921 2 02 15001 00 0000 150</t>
  </si>
  <si>
    <t xml:space="preserve">  Дотации бюджетам сельских поселений на выравнивание бюджетной обеспеченности из бюджета субъекта Российской Федерации</t>
  </si>
  <si>
    <t>921 2 02 15001 10 0000 150</t>
  </si>
  <si>
    <t xml:space="preserve">  Дотации бюджетам на поддержку мер по обеспечению сбалансированности бюджетов</t>
  </si>
  <si>
    <t>921 2 02 15002 00 0000 150</t>
  </si>
  <si>
    <t xml:space="preserve">  Дотации бюджетам сельских поселений на поддержку мер по обеспечению сбалансированности бюджетов</t>
  </si>
  <si>
    <t>921 2 02 15002 10 0000 150</t>
  </si>
  <si>
    <t xml:space="preserve">  Субсидии бюджетам бюджетной системы Российской Федерации (межбюджетные субсидии)</t>
  </si>
  <si>
    <t>921 2 02 20000 00 0000 150</t>
  </si>
  <si>
    <t xml:space="preserve">  Прочие субсидии</t>
  </si>
  <si>
    <t>921 2 02 29999 00 0000 150</t>
  </si>
  <si>
    <t xml:space="preserve">  Прочие субсидии бюджетам сельских поселений</t>
  </si>
  <si>
    <t>921 2 02 29999 10 0000 150</t>
  </si>
  <si>
    <t xml:space="preserve">  Субвенции бюджетам бюджетной системы Российской Федерации</t>
  </si>
  <si>
    <t>921 2 02 30000 00 0000 150</t>
  </si>
  <si>
    <t xml:space="preserve">  Субвенции местным бюджетам на выполнение передаваемых полномочий субъектов Российской Федерации</t>
  </si>
  <si>
    <t>921 2 02 30024 00 0000 150</t>
  </si>
  <si>
    <t xml:space="preserve">  Субвенции бюджетам сельских поселений на выполнение передаваемых полномочий субъектов Российской Федерации</t>
  </si>
  <si>
    <t>921 2 02 30024 10 0000 150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</si>
  <si>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</si>
  <si>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921 2 02 35118 00 0000 150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</si>
  <si>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</si>
  <si>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921 2 02 35118 10 0000 150</t>
  </si>
  <si>
    <t xml:space="preserve">  Иные межбюджетные трансферты</t>
  </si>
  <si>
    <t>921 2 02 40000 00 0000 150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</si>
  <si>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</si>
  <si>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921 2 02 40014 00 0000 150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</si>
  <si>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</si>
  <si>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921 2 02 40014 10 0000 150</t>
  </si>
  <si>
    <t xml:space="preserve">  Прочие межбюджетные трансферты, передаваемые бюджетам</t>
  </si>
  <si>
    <t>921 2 02 49999 00 0000 150</t>
  </si>
  <si>
    <t xml:space="preserve">  Прочие межбюджетные трансферты, передаваемые бюджетам сельских поселений</t>
  </si>
  <si>
    <t>921 2 02 49999 10 0000 150</t>
  </si>
  <si>
    <t>Код расхода по бюджетной классификации</t>
  </si>
  <si>
    <t>Расходы бюджета - всего</t>
  </si>
  <si>
    <t xml:space="preserve">  Расходы на выплаты по оплате труда высшего должностного лица</t>
  </si>
  <si>
    <t>200</t>
  </si>
  <si>
    <t>921 0102 89 1 00 41150 000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</si>
  <si>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</si>
  <si>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921 0102 89 1 00 41150 100</t>
  </si>
  <si>
    <t xml:space="preserve">  Расходы на выплаты персоналу государственных (муниципальных) органов</t>
  </si>
  <si>
    <t>921 0102 89 1 00 41150 120</t>
  </si>
  <si>
    <t xml:space="preserve">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</si>
  <si>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921 0102 89 1 00 44205 000</t>
  </si>
  <si>
    <t>921 0102 89 1 00 44205 100</t>
  </si>
  <si>
    <t>921 0102 89 1 00 44205 120</t>
  </si>
  <si>
    <t xml:space="preserve">  Расходы на выплаты по оплате труда работников органов местного самоуправления</t>
  </si>
  <si>
    <t>921 0104 89 1 00 41110 000</t>
  </si>
  <si>
    <t>921 0104 89 1 00 41110 100</t>
  </si>
  <si>
    <t>921 0104 89 1 00 41110 120</t>
  </si>
  <si>
    <t xml:space="preserve">  Расходы на обеспечение функций органов местного самоуправления</t>
  </si>
  <si>
    <t>921 0104 89 1 00 41120 000</t>
  </si>
  <si>
    <t xml:space="preserve">  Закупка товаров, работ и услуг для обеспечения государственных (муниципальных) нужд</t>
  </si>
  <si>
    <t>921 0104 89 1 00 41120 200</t>
  </si>
  <si>
    <t xml:space="preserve">  Иные закупки товаров, работ и услуг для обеспечения государственных (муниципальных) нужд</t>
  </si>
  <si>
    <t>921 0104 89 1 00 41120 240</t>
  </si>
  <si>
    <t xml:space="preserve">  Иные бюджетные ассигнования</t>
  </si>
  <si>
    <t>921 0104 89 1 00 41120 800</t>
  </si>
  <si>
    <t xml:space="preserve">  Уплата налогов, сборов и иных платежей</t>
  </si>
  <si>
    <t>921 0104 89 1 00 41120 850</t>
  </si>
  <si>
    <t>921 0104 89 1 00 44205 000</t>
  </si>
  <si>
    <t>921 0104 89 1 00 44205 200</t>
  </si>
  <si>
    <t>921 0104 89 1 00 44205 240</t>
  </si>
  <si>
    <t xml:space="preserve">  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 38-З "Об административной ответственности на территории Республики Мордовия"</t>
  </si>
  <si>
    <t>921 0104 89 1 00 77150 000</t>
  </si>
  <si>
    <t>921 0104 89 1 00 77150 200</t>
  </si>
  <si>
    <t>921 0104 89 1 00 77150 240</t>
  </si>
  <si>
    <t xml:space="preserve">  Резервный фонд администрации</t>
  </si>
  <si>
    <t>921 0111 89 1 00 41180 000</t>
  </si>
  <si>
    <t>921 0111 89 1 00 41180 800</t>
  </si>
  <si>
    <t xml:space="preserve">  Резервные средства</t>
  </si>
  <si>
    <t>921 0111 89 1 00 41180 870</t>
  </si>
  <si>
    <t xml:space="preserve">  Осуществление первичного воинского учета на территориях, где отсутствуют военные комиссариаты.</t>
  </si>
  <si>
    <t>921 0203 89 1 00 51180 000</t>
  </si>
  <si>
    <t>921 0203 89 1 00 51180 100</t>
  </si>
  <si>
    <t>921 0203 89 1 00 51180 120</t>
  </si>
  <si>
    <t xml:space="preserve">  Выполнение работ на гидротехнических сооружениях по пропуску весеннего паводка</t>
  </si>
  <si>
    <t>921 0310 89 1 00 80190 000</t>
  </si>
  <si>
    <t>921 0310 89 1 00 80190 200</t>
  </si>
  <si>
    <t>921 0310 89 1 00 80190 240</t>
  </si>
  <si>
    <t xml:space="preserve">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функционирование парковок (парковочных мест), осуществлению муниципального контроля за сохранностью автомобильных дорог местного значения в границах населенных пунктов поселения, организации дорожного движения,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</si>
  <si>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921 0409 89 1 00 44102 000</t>
  </si>
  <si>
    <t>921 0409 89 1 00 44102 200</t>
  </si>
  <si>
    <t>921 0409 89 1 00 44102 240</t>
  </si>
  <si>
    <t xml:space="preserve">  Оценка недвижимости, признание прав и регулирование отношений по муниципальной собственности</t>
  </si>
  <si>
    <t>921 0412 89 1 00 42200 000</t>
  </si>
  <si>
    <t>921 0412 89 1 00 42200 200</t>
  </si>
  <si>
    <t>921 0412 89 1 00 42200 240</t>
  </si>
  <si>
    <t xml:space="preserve">  Уличное освещение</t>
  </si>
  <si>
    <t>921 0503 89 1 00 43010 000</t>
  </si>
  <si>
    <t>921 0503 89 1 00 43010 200</t>
  </si>
  <si>
    <t>921 0503 89 1 00 43010 240</t>
  </si>
  <si>
    <t xml:space="preserve">  Работы, услуги по содержанию имущества.</t>
  </si>
  <si>
    <t>921 0503 89 1 00 43040 000</t>
  </si>
  <si>
    <t>921 0503 89 1 00 43040 200</t>
  </si>
  <si>
    <t>921 0503 89 1 00 43040 240</t>
  </si>
  <si>
    <t xml:space="preserve">  Решение вопросов местного значения, осуществляемое с привлечением средств самообложения граждан</t>
  </si>
  <si>
    <t>921 0503 89 1 00 78090 000</t>
  </si>
  <si>
    <t>921 0503 89 1 00 78090 200</t>
  </si>
  <si>
    <t>921 0503 89 1 00 78090 240</t>
  </si>
  <si>
    <t xml:space="preserve">  Доплаты к пенсиям муниципальных служащих Республики Мордовия</t>
  </si>
  <si>
    <t>921 1001 89 1 00 03010 000</t>
  </si>
  <si>
    <t xml:space="preserve">  Социальное обеспечение и иные выплаты населению</t>
  </si>
  <si>
    <t>921 1001 89 1 00 03010 300</t>
  </si>
  <si>
    <t xml:space="preserve">  Публичные нормативные социальные выплаты гражданам</t>
  </si>
  <si>
    <t>921 1001 89 1 00 03010 310</t>
  </si>
  <si>
    <t>Результат исполнения бюджета (дефицит / профицит)</t>
  </si>
  <si>
    <t>450</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</si>
  <si>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</si>
  <si>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</si>
  <si>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</si>
  <si>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</si>
  <si>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источники внешнего финансирования</t>
  </si>
  <si>
    <t>Изменение остатков средств</t>
  </si>
  <si>
    <t>000 01 00 00 00 00 0000 000</t>
  </si>
  <si>
    <t>увеличение остатков средств, всего</t>
  </si>
  <si>
    <t>000 01 05 00 00 00 0000 500</t>
  </si>
  <si>
    <t>X</t>
  </si>
  <si>
    <t xml:space="preserve">  Увеличение остатков средств, всего</t>
  </si>
  <si>
    <t>000 00 00 00 00 00 0000 000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</si>
  <si>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</si>
  <si>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</si>
  <si>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</si>
  <si>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</si>
  <si>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сельских поселений</t>
  </si>
  <si>
    <t>000 01 05 02 01 10 0000 510</t>
  </si>
  <si>
    <t>921 00 00 00 00 00 0000 000</t>
  </si>
  <si>
    <t>921 01 05 02 00 00 0000 500</t>
  </si>
  <si>
    <t>921 01 05 02 01 00 0000 510</t>
  </si>
  <si>
    <t>921 01 05 02 01 10 0000 510</t>
  </si>
  <si>
    <t>уменьшение остатков средств, всего</t>
  </si>
  <si>
    <t>000 01 05 00 00 00 0000 600</t>
  </si>
  <si>
    <t xml:space="preserve">  Уменьшение остатков средств, всего</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</si>
  <si>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</si>
  <si>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</si>
  <si>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</si>
  <si>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</si>
  <si>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сельских поселений</t>
  </si>
  <si>
    <t>000 01 05 02 01 10 0000 610</t>
  </si>
  <si>
    <t>921 01 05 02 00 00 0000 600</t>
  </si>
  <si>
    <t>921 01 05 02 01 00 0000 610</t>
  </si>
  <si>
    <t>921 01 05 02 01 10 0000 610</t>
  </si>
  <si>
    <t>тыс.руб</t>
  </si>
  <si>
    <t>Доходы бюджета Мельцанского сельского поселения Старошайговского муниципального района Республики Мордовия  за 2023 год по кодам классификации доходов бюджетов</t>
  </si>
  <si>
    <t>% выполнения</t>
  </si>
  <si>
    <t xml:space="preserve">            Расходы
 бюджета Мельцанского  сельского поселения Старошайговского муниципального района Республики Мордовия за 2023 год по разделам и подразделам классификации расходов бюджетов</t>
  </si>
  <si>
    <t xml:space="preserve">                             Источники
финансирования дефицита  бюджета Мельцанского  сельского поселения Старошайговского муниципального района  Республики Мордовия за 2023 год по кодам классификации источников финансирования дефицитов бюджетов</t>
  </si>
  <si>
    <t>Приложение 1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2023 год    от  "30"  апреля 2024  года № 1</t>
  </si>
  <si>
    <r>
      <t>Приложение2
к</t>
    </r>
    <r>
      <rPr>
        <sz val="12"/>
        <rFont val="Calibri"/>
        <family val="2"/>
        <charset val="204"/>
        <scheme val="minor"/>
      </rPr>
      <t xml:space="preserve">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2023 год    от  "30" апреля   2024 года № 1 </t>
    </r>
  </si>
  <si>
    <t xml:space="preserve">Приложение3
к проекту решения  Совета депутатов Мельцанского сельского поселения Старошайговского муниципального района Республики Мордовия  "Об исполнении   бюджета Мельцанского сельского поселения Старошайговского муниципального района  Республики Мордовия за  2023год    от  "30" апреля   2024  года № 1 </t>
  </si>
</sst>
</file>

<file path=xl/styles.xml><?xml version="1.0" encoding="utf-8"?>
<styleSheet xmlns="http://schemas.openxmlformats.org/spreadsheetml/2006/main">
  <numFmts count="3">
    <numFmt numFmtId="164" formatCode="dd\.mm\.yyyy"/>
    <numFmt numFmtId="165" formatCode="#,##0.00_ ;\-#,##0.00"/>
    <numFmt numFmtId="166" formatCode="#,##0.0"/>
  </numFmts>
  <fonts count="17">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amily val="1"/>
      <charset val="204"/>
    </font>
    <font>
      <b/>
      <sz val="10"/>
      <color rgb="FF000000"/>
      <name val="Arial Cyr"/>
    </font>
    <font>
      <sz val="11"/>
      <color rgb="FF000000"/>
      <name val="Calibri"/>
      <family val="2"/>
      <charset val="204"/>
      <scheme val="minor"/>
    </font>
    <font>
      <sz val="9"/>
      <color rgb="FF000000"/>
      <name val="Arial Cyr"/>
    </font>
    <font>
      <sz val="8"/>
      <color rgb="FF000000"/>
      <name val="Arial"/>
      <family val="2"/>
      <charset val="204"/>
    </font>
    <font>
      <sz val="6"/>
      <color rgb="FF000000"/>
      <name val="Arial Cyr"/>
    </font>
    <font>
      <sz val="10"/>
      <color rgb="FF000000"/>
      <name val="Arial"/>
      <family val="2"/>
      <charset val="204"/>
    </font>
    <font>
      <sz val="11"/>
      <name val="Calibri"/>
      <family val="2"/>
      <scheme val="minor"/>
    </font>
    <font>
      <sz val="10"/>
      <color rgb="FF000000"/>
      <name val="Arial"/>
      <family val="2"/>
      <charset val="204"/>
    </font>
    <font>
      <b/>
      <sz val="12"/>
      <color rgb="FF000000"/>
      <name val="Arial Cyr"/>
      <charset val="204"/>
    </font>
    <font>
      <sz val="12"/>
      <color rgb="FF000000"/>
      <name val="Arial Cyr"/>
    </font>
    <font>
      <sz val="12"/>
      <name val="Calibri"/>
      <family val="2"/>
      <charset val="204"/>
      <scheme val="minor"/>
    </font>
    <font>
      <sz val="10"/>
      <name val="Calibri"/>
      <family val="2"/>
      <scheme val="minor"/>
    </font>
  </fonts>
  <fills count="3">
    <fill>
      <patternFill patternType="none"/>
    </fill>
    <fill>
      <patternFill patternType="gray125"/>
    </fill>
    <fill>
      <patternFill patternType="solid">
        <fgColor rgb="FFCCCCCC"/>
      </patternFill>
    </fill>
  </fills>
  <borders count="43">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right/>
      <top style="hair">
        <color rgb="FF000000"/>
      </top>
      <bottom style="thin">
        <color rgb="FF000000"/>
      </bottom>
      <diagonal/>
    </border>
    <border>
      <left/>
      <right/>
      <top style="thin">
        <color rgb="FF000000"/>
      </top>
      <bottom style="medium">
        <color rgb="FF000000"/>
      </bottom>
      <diagonal/>
    </border>
    <border>
      <left/>
      <right/>
      <top/>
      <bottom style="hair">
        <color rgb="FF000000"/>
      </bottom>
      <diagonal/>
    </border>
    <border>
      <left/>
      <right/>
      <top style="hair">
        <color rgb="FF000000"/>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thin">
        <color rgb="FF000000"/>
      </left>
      <right/>
      <top/>
      <bottom style="thin">
        <color rgb="FF000000"/>
      </bottom>
      <diagonal/>
    </border>
    <border>
      <left style="thin">
        <color rgb="FF000000"/>
      </left>
      <right/>
      <top style="medium">
        <color rgb="FF000000"/>
      </top>
      <bottom style="medium">
        <color rgb="FF000000"/>
      </bottom>
      <diagonal/>
    </border>
  </borders>
  <cellStyleXfs count="136">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49" fontId="4" fillId="0" borderId="1"/>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2" fillId="0" borderId="2">
      <alignment horizontal="center"/>
    </xf>
    <xf numFmtId="0" fontId="2" fillId="0" borderId="1">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49" fontId="1" fillId="0" borderId="1"/>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1" fillId="0" borderId="1">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xf>
    <xf numFmtId="0" fontId="3" fillId="0" borderId="31"/>
    <xf numFmtId="49" fontId="1" fillId="0" borderId="31"/>
    <xf numFmtId="0" fontId="3" fillId="0" borderId="2">
      <alignment horizontal="center" wrapText="1"/>
    </xf>
    <xf numFmtId="49" fontId="3" fillId="0" borderId="1">
      <alignment horizontal="left"/>
    </xf>
    <xf numFmtId="0" fontId="9" fillId="0" borderId="1">
      <alignment horizontal="center"/>
    </xf>
    <xf numFmtId="0" fontId="9" fillId="0" borderId="11">
      <alignment horizontal="center"/>
    </xf>
    <xf numFmtId="0" fontId="9" fillId="0" borderId="1"/>
    <xf numFmtId="49" fontId="9" fillId="0" borderId="1"/>
    <xf numFmtId="0" fontId="1" fillId="0" borderId="1">
      <alignment horizontal="left"/>
    </xf>
    <xf numFmtId="0" fontId="1" fillId="0" borderId="1">
      <alignment horizontal="center"/>
    </xf>
    <xf numFmtId="0" fontId="7" fillId="0" borderId="1">
      <alignment horizontal="left"/>
    </xf>
    <xf numFmtId="0" fontId="3" fillId="0" borderId="2">
      <alignment horizontal="center"/>
    </xf>
    <xf numFmtId="0" fontId="3" fillId="0" borderId="1">
      <alignment horizontal="center"/>
    </xf>
    <xf numFmtId="0" fontId="1" fillId="0" borderId="2"/>
    <xf numFmtId="0" fontId="1" fillId="0" borderId="13">
      <alignment horizontal="left" wrapText="1"/>
    </xf>
    <xf numFmtId="0" fontId="1" fillId="0" borderId="11"/>
    <xf numFmtId="0" fontId="11" fillId="0" borderId="0"/>
    <xf numFmtId="0" fontId="11" fillId="0" borderId="0"/>
    <xf numFmtId="0" fontId="11" fillId="0" borderId="0"/>
    <xf numFmtId="0" fontId="10" fillId="0" borderId="1"/>
    <xf numFmtId="0" fontId="10" fillId="0" borderId="1"/>
    <xf numFmtId="0" fontId="1" fillId="2" borderId="1"/>
    <xf numFmtId="0" fontId="1" fillId="2" borderId="11"/>
    <xf numFmtId="0" fontId="1" fillId="2" borderId="34"/>
    <xf numFmtId="0" fontId="1" fillId="2" borderId="35"/>
    <xf numFmtId="0" fontId="1" fillId="2" borderId="36"/>
    <xf numFmtId="0" fontId="1" fillId="2" borderId="37"/>
    <xf numFmtId="0" fontId="1" fillId="2" borderId="10"/>
    <xf numFmtId="0" fontId="1" fillId="2" borderId="2"/>
    <xf numFmtId="0" fontId="1" fillId="0" borderId="13">
      <alignment horizontal="left"/>
    </xf>
    <xf numFmtId="0" fontId="1" fillId="2" borderId="38"/>
  </cellStyleXfs>
  <cellXfs count="106">
    <xf numFmtId="0" fontId="0" fillId="0" borderId="0" xfId="0"/>
    <xf numFmtId="0" fontId="0" fillId="0" borderId="0" xfId="0" applyProtection="1">
      <protection locked="0"/>
    </xf>
    <xf numFmtId="0" fontId="1" fillId="0" borderId="1" xfId="1" applyNumberFormat="1" applyProtection="1"/>
    <xf numFmtId="0" fontId="4" fillId="0" borderId="1" xfId="4" applyNumberFormat="1" applyProtection="1">
      <alignment horizontal="right"/>
    </xf>
    <xf numFmtId="49" fontId="4" fillId="0" borderId="1" xfId="5" applyNumberFormat="1" applyProtection="1"/>
    <xf numFmtId="0" fontId="4" fillId="0" borderId="5" xfId="10" applyNumberFormat="1" applyProtection="1">
      <alignment horizontal="right"/>
    </xf>
    <xf numFmtId="0" fontId="4" fillId="0" borderId="8" xfId="14" applyNumberFormat="1" applyProtection="1">
      <alignment horizontal="right"/>
    </xf>
    <xf numFmtId="0" fontId="6" fillId="0" borderId="1" xfId="15" applyNumberFormat="1" applyProtection="1"/>
    <xf numFmtId="0" fontId="2" fillId="0" borderId="2" xfId="30" applyNumberFormat="1" applyProtection="1">
      <alignment horizontal="center"/>
    </xf>
    <xf numFmtId="0" fontId="2" fillId="0" borderId="1" xfId="31" applyNumberFormat="1" applyProtection="1">
      <alignment horizontal="center"/>
    </xf>
    <xf numFmtId="0" fontId="1" fillId="0" borderId="14" xfId="34" applyNumberFormat="1" applyProtection="1"/>
    <xf numFmtId="0" fontId="1" fillId="0" borderId="5" xfId="35" applyNumberFormat="1" applyProtection="1"/>
    <xf numFmtId="0" fontId="3" fillId="0" borderId="13" xfId="36" applyNumberFormat="1" applyProtection="1">
      <alignment horizontal="center" vertical="center"/>
    </xf>
    <xf numFmtId="0" fontId="3" fillId="0" borderId="4" xfId="37" applyNumberFormat="1" applyProtection="1">
      <alignment horizontal="center" vertical="center"/>
    </xf>
    <xf numFmtId="49" fontId="3" fillId="0" borderId="4" xfId="38" applyNumberFormat="1" applyProtection="1">
      <alignment horizontal="center" vertical="center"/>
    </xf>
    <xf numFmtId="0" fontId="3" fillId="0" borderId="15" xfId="39" applyNumberFormat="1" applyProtection="1">
      <alignment horizontal="left" wrapText="1"/>
    </xf>
    <xf numFmtId="49" fontId="3" fillId="0" borderId="16" xfId="40" applyNumberFormat="1" applyProtection="1">
      <alignment horizontal="center" wrapText="1"/>
    </xf>
    <xf numFmtId="49" fontId="3" fillId="0" borderId="17" xfId="41" applyNumberFormat="1" applyProtection="1">
      <alignment horizontal="center"/>
    </xf>
    <xf numFmtId="4" fontId="3" fillId="0" borderId="17" xfId="42" applyNumberFormat="1" applyProtection="1">
      <alignment horizontal="right" shrinkToFit="1"/>
    </xf>
    <xf numFmtId="0" fontId="3" fillId="0" borderId="18" xfId="43" applyNumberFormat="1" applyProtection="1">
      <alignment horizontal="left" wrapText="1"/>
    </xf>
    <xf numFmtId="49" fontId="3" fillId="0" borderId="19" xfId="44" applyNumberFormat="1" applyProtection="1">
      <alignment horizontal="center" shrinkToFit="1"/>
    </xf>
    <xf numFmtId="49" fontId="3" fillId="0" borderId="20" xfId="45" applyNumberFormat="1" applyProtection="1">
      <alignment horizontal="center"/>
    </xf>
    <xf numFmtId="4" fontId="3" fillId="0" borderId="20" xfId="46" applyNumberFormat="1" applyProtection="1">
      <alignment horizontal="right" shrinkToFit="1"/>
    </xf>
    <xf numFmtId="0" fontId="3" fillId="0" borderId="21" xfId="47" applyNumberFormat="1" applyProtection="1">
      <alignment horizontal="left" wrapText="1" indent="2"/>
    </xf>
    <xf numFmtId="49" fontId="3" fillId="0" borderId="22" xfId="48" applyNumberFormat="1" applyProtection="1">
      <alignment horizontal="center" shrinkToFit="1"/>
    </xf>
    <xf numFmtId="49" fontId="3" fillId="0" borderId="23" xfId="49" applyNumberFormat="1" applyProtection="1">
      <alignment horizontal="center"/>
    </xf>
    <xf numFmtId="4" fontId="3" fillId="0" borderId="23" xfId="50" applyNumberFormat="1" applyProtection="1">
      <alignment horizontal="right" shrinkToFit="1"/>
    </xf>
    <xf numFmtId="0" fontId="2" fillId="0" borderId="5" xfId="52" applyNumberFormat="1" applyProtection="1">
      <alignment horizontal="center"/>
    </xf>
    <xf numFmtId="0" fontId="3" fillId="0" borderId="4" xfId="53" applyNumberFormat="1" applyProtection="1">
      <alignment horizontal="center" vertical="center" shrinkToFit="1"/>
    </xf>
    <xf numFmtId="49" fontId="1" fillId="0" borderId="5" xfId="55" applyNumberFormat="1" applyProtection="1"/>
    <xf numFmtId="49" fontId="1" fillId="0" borderId="1" xfId="56" applyNumberFormat="1" applyProtection="1"/>
    <xf numFmtId="0" fontId="3" fillId="0" borderId="16" xfId="57" applyNumberFormat="1" applyProtection="1">
      <alignment horizontal="center" shrinkToFit="1"/>
    </xf>
    <xf numFmtId="0" fontId="3" fillId="0" borderId="19" xfId="60" applyNumberFormat="1" applyProtection="1">
      <alignment horizontal="center" shrinkToFit="1"/>
    </xf>
    <xf numFmtId="0" fontId="3" fillId="0" borderId="26" xfId="63" applyNumberFormat="1" applyProtection="1">
      <alignment horizontal="left" wrapText="1"/>
    </xf>
    <xf numFmtId="49" fontId="3" fillId="0" borderId="22" xfId="64" applyNumberFormat="1" applyProtection="1">
      <alignment horizontal="center" wrapText="1"/>
    </xf>
    <xf numFmtId="0" fontId="1" fillId="0" borderId="1" xfId="69" applyNumberFormat="1" applyProtection="1">
      <alignment wrapText="1"/>
    </xf>
    <xf numFmtId="0" fontId="3" fillId="0" borderId="27" xfId="70" applyNumberFormat="1" applyProtection="1">
      <alignment horizontal="left" wrapText="1"/>
    </xf>
    <xf numFmtId="49" fontId="3" fillId="0" borderId="28" xfId="71" applyNumberFormat="1" applyProtection="1">
      <alignment horizontal="center" shrinkToFit="1"/>
    </xf>
    <xf numFmtId="0" fontId="6" fillId="0" borderId="11" xfId="76" applyNumberFormat="1" applyProtection="1"/>
    <xf numFmtId="0" fontId="6" fillId="0" borderId="31" xfId="77" applyNumberFormat="1" applyProtection="1"/>
    <xf numFmtId="0" fontId="12" fillId="0" borderId="10" xfId="28" applyNumberFormat="1" applyFont="1" applyBorder="1" applyAlignment="1" applyProtection="1">
      <alignment wrapText="1"/>
    </xf>
    <xf numFmtId="0" fontId="16" fillId="0" borderId="0" xfId="0" applyFont="1" applyProtection="1">
      <protection locked="0"/>
    </xf>
    <xf numFmtId="0" fontId="1" fillId="0" borderId="2" xfId="82" applyNumberFormat="1" applyFont="1" applyProtection="1">
      <alignment horizontal="left"/>
    </xf>
    <xf numFmtId="49" fontId="1" fillId="0" borderId="2" xfId="83" applyNumberFormat="1" applyFont="1" applyProtection="1">
      <alignment horizontal="left"/>
    </xf>
    <xf numFmtId="0" fontId="1" fillId="0" borderId="2" xfId="84" applyNumberFormat="1" applyFont="1" applyProtection="1">
      <alignment horizontal="center" shrinkToFit="1"/>
    </xf>
    <xf numFmtId="49" fontId="1" fillId="0" borderId="2" xfId="87" applyNumberFormat="1" applyFont="1" applyProtection="1">
      <alignment horizontal="right"/>
    </xf>
    <xf numFmtId="0" fontId="1" fillId="0" borderId="13" xfId="36" applyNumberFormat="1" applyFont="1" applyProtection="1">
      <alignment horizontal="center" vertical="center"/>
    </xf>
    <xf numFmtId="0" fontId="1" fillId="0" borderId="4" xfId="37" applyNumberFormat="1" applyFont="1" applyProtection="1">
      <alignment horizontal="center" vertical="center"/>
    </xf>
    <xf numFmtId="0" fontId="1" fillId="0" borderId="4" xfId="53" applyNumberFormat="1" applyFont="1" applyProtection="1">
      <alignment horizontal="center" vertical="center" shrinkToFit="1"/>
    </xf>
    <xf numFmtId="49" fontId="1" fillId="0" borderId="4" xfId="54" applyNumberFormat="1" applyFont="1" applyProtection="1">
      <alignment horizontal="center" vertical="center" shrinkToFit="1"/>
    </xf>
    <xf numFmtId="0" fontId="1" fillId="0" borderId="27" xfId="70" applyNumberFormat="1" applyFont="1" applyProtection="1">
      <alignment horizontal="left" wrapText="1"/>
    </xf>
    <xf numFmtId="0" fontId="1" fillId="0" borderId="16" xfId="88" applyNumberFormat="1" applyFont="1" applyProtection="1">
      <alignment horizontal="center" vertical="center" shrinkToFit="1"/>
    </xf>
    <xf numFmtId="49" fontId="1" fillId="0" borderId="17" xfId="89" applyNumberFormat="1" applyFont="1" applyProtection="1">
      <alignment horizontal="center" vertical="center"/>
    </xf>
    <xf numFmtId="4" fontId="1" fillId="0" borderId="17" xfId="42" applyNumberFormat="1" applyFont="1" applyProtection="1">
      <alignment horizontal="right" shrinkToFit="1"/>
    </xf>
    <xf numFmtId="4" fontId="1" fillId="0" borderId="24" xfId="58" applyNumberFormat="1" applyFont="1" applyProtection="1">
      <alignment horizontal="right" shrinkToFit="1"/>
    </xf>
    <xf numFmtId="0" fontId="1" fillId="0" borderId="15" xfId="90" applyNumberFormat="1" applyFont="1" applyProtection="1">
      <alignment horizontal="left" wrapText="1" indent="2"/>
    </xf>
    <xf numFmtId="0" fontId="1" fillId="0" borderId="32" xfId="91" applyNumberFormat="1" applyFont="1" applyProtection="1">
      <alignment horizontal="center" vertical="center" shrinkToFit="1"/>
    </xf>
    <xf numFmtId="49" fontId="1" fillId="0" borderId="13" xfId="92" applyNumberFormat="1" applyFont="1" applyProtection="1">
      <alignment horizontal="center" vertical="center"/>
    </xf>
    <xf numFmtId="165" fontId="1" fillId="0" borderId="13" xfId="93" applyNumberFormat="1" applyFont="1" applyProtection="1">
      <alignment horizontal="right" vertical="center" shrinkToFit="1"/>
    </xf>
    <xf numFmtId="0" fontId="1" fillId="0" borderId="33" xfId="95" applyNumberFormat="1" applyFont="1" applyProtection="1">
      <alignment horizontal="left" wrapText="1"/>
    </xf>
    <xf numFmtId="4" fontId="1" fillId="0" borderId="13" xfId="96" applyNumberFormat="1" applyFont="1" applyProtection="1">
      <alignment horizontal="right" shrinkToFit="1"/>
    </xf>
    <xf numFmtId="0" fontId="1" fillId="0" borderId="18" xfId="98" applyNumberFormat="1" applyFont="1" applyProtection="1">
      <alignment horizontal="left" wrapText="1" indent="2"/>
    </xf>
    <xf numFmtId="0" fontId="12" fillId="0" borderId="27" xfId="99" applyNumberFormat="1" applyFont="1" applyProtection="1">
      <alignment wrapText="1"/>
    </xf>
    <xf numFmtId="0" fontId="12" fillId="0" borderId="27" xfId="100" applyNumberFormat="1" applyFont="1" applyProtection="1"/>
    <xf numFmtId="49" fontId="1" fillId="0" borderId="27" xfId="101" applyNumberFormat="1" applyFont="1" applyProtection="1">
      <alignment horizontal="center" shrinkToFit="1"/>
    </xf>
    <xf numFmtId="0" fontId="1" fillId="0" borderId="26" xfId="63" applyNumberFormat="1" applyFont="1" applyProtection="1">
      <alignment horizontal="left" wrapText="1"/>
    </xf>
    <xf numFmtId="49" fontId="1" fillId="0" borderId="13" xfId="102" applyNumberFormat="1" applyFont="1" applyProtection="1">
      <alignment horizontal="center" vertical="center" shrinkToFit="1"/>
    </xf>
    <xf numFmtId="0" fontId="1" fillId="0" borderId="11" xfId="103" applyNumberFormat="1" applyFont="1" applyProtection="1">
      <alignment horizontal="left"/>
    </xf>
    <xf numFmtId="0" fontId="1" fillId="0" borderId="31" xfId="104" applyNumberFormat="1" applyFont="1" applyProtection="1">
      <alignment horizontal="left"/>
    </xf>
    <xf numFmtId="0" fontId="1" fillId="0" borderId="31" xfId="105" applyNumberFormat="1" applyFont="1" applyProtection="1"/>
    <xf numFmtId="49" fontId="1" fillId="0" borderId="31" xfId="106" applyNumberFormat="1" applyFont="1" applyProtection="1"/>
    <xf numFmtId="166" fontId="3" fillId="0" borderId="17" xfId="42" applyNumberFormat="1" applyProtection="1">
      <alignment horizontal="right" shrinkToFit="1"/>
    </xf>
    <xf numFmtId="49" fontId="3" fillId="0" borderId="40" xfId="41" applyNumberFormat="1" applyBorder="1" applyProtection="1">
      <alignment horizontal="center"/>
    </xf>
    <xf numFmtId="49" fontId="3" fillId="0" borderId="14" xfId="45" applyNumberFormat="1" applyBorder="1" applyProtection="1">
      <alignment horizontal="center"/>
    </xf>
    <xf numFmtId="49" fontId="3" fillId="0" borderId="41" xfId="65" applyNumberFormat="1" applyBorder="1" applyProtection="1">
      <alignment horizontal="center" wrapText="1"/>
    </xf>
    <xf numFmtId="49" fontId="3" fillId="0" borderId="42" xfId="72" applyNumberFormat="1" applyBorder="1" applyProtection="1">
      <alignment horizontal="center"/>
    </xf>
    <xf numFmtId="49" fontId="1" fillId="0" borderId="1" xfId="59" applyNumberFormat="1" applyBorder="1" applyProtection="1"/>
    <xf numFmtId="0" fontId="1" fillId="0" borderId="1" xfId="68" applyNumberFormat="1" applyBorder="1" applyProtection="1">
      <alignment wrapText="1"/>
    </xf>
    <xf numFmtId="0" fontId="1" fillId="0" borderId="1" xfId="75" applyNumberFormat="1" applyBorder="1" applyProtection="1"/>
    <xf numFmtId="49" fontId="3" fillId="0" borderId="20" xfId="54" applyNumberFormat="1" applyBorder="1" applyProtection="1">
      <alignment horizontal="center" vertical="center" shrinkToFit="1"/>
    </xf>
    <xf numFmtId="4" fontId="3" fillId="0" borderId="39" xfId="42" applyNumberFormat="1" applyBorder="1" applyProtection="1">
      <alignment horizontal="right" shrinkToFit="1"/>
    </xf>
    <xf numFmtId="166" fontId="3" fillId="0" borderId="39" xfId="42" applyNumberFormat="1" applyBorder="1" applyProtection="1">
      <alignment horizontal="right" shrinkToFit="1"/>
    </xf>
    <xf numFmtId="4" fontId="3" fillId="0" borderId="39" xfId="58" applyNumberFormat="1" applyBorder="1" applyProtection="1">
      <alignment horizontal="right" shrinkToFit="1"/>
    </xf>
    <xf numFmtId="165" fontId="3" fillId="0" borderId="39" xfId="61" applyNumberFormat="1" applyBorder="1" applyProtection="1">
      <alignment horizontal="right" shrinkToFit="1"/>
    </xf>
    <xf numFmtId="4" fontId="3" fillId="0" borderId="39" xfId="66" applyNumberFormat="1" applyBorder="1" applyProtection="1">
      <alignment horizontal="right" wrapText="1"/>
    </xf>
    <xf numFmtId="4" fontId="3" fillId="0" borderId="39" xfId="73" applyNumberFormat="1" applyBorder="1" applyProtection="1">
      <alignment horizontal="right" shrinkToFit="1"/>
    </xf>
    <xf numFmtId="0" fontId="6" fillId="0" borderId="39" xfId="77" applyNumberFormat="1" applyBorder="1" applyProtection="1"/>
    <xf numFmtId="166" fontId="1" fillId="0" borderId="17" xfId="42" applyNumberFormat="1" applyFont="1" applyProtection="1">
      <alignment horizontal="right" shrinkToFit="1"/>
    </xf>
    <xf numFmtId="0" fontId="3" fillId="0" borderId="13" xfId="32" applyNumberFormat="1" applyProtection="1">
      <alignment horizontal="center" vertical="top" wrapText="1"/>
    </xf>
    <xf numFmtId="0" fontId="3" fillId="0" borderId="13" xfId="32">
      <alignment horizontal="center" vertical="top" wrapText="1"/>
    </xf>
    <xf numFmtId="0" fontId="13" fillId="0" borderId="1" xfId="17" applyNumberFormat="1" applyFont="1" applyAlignment="1" applyProtection="1">
      <alignment horizontal="center" wrapText="1"/>
    </xf>
    <xf numFmtId="0" fontId="13" fillId="0" borderId="6" xfId="17" applyNumberFormat="1" applyFont="1" applyBorder="1" applyAlignment="1" applyProtection="1">
      <alignment horizontal="center" wrapText="1"/>
    </xf>
    <xf numFmtId="0" fontId="14" fillId="0" borderId="1" xfId="9" applyNumberFormat="1" applyFont="1" applyBorder="1" applyAlignment="1" applyProtection="1">
      <alignment horizontal="center" wrapText="1"/>
    </xf>
    <xf numFmtId="0" fontId="14" fillId="0" borderId="1" xfId="9" applyNumberFormat="1" applyFont="1" applyBorder="1" applyAlignment="1" applyProtection="1">
      <alignment horizontal="center"/>
    </xf>
    <xf numFmtId="0" fontId="2" fillId="0" borderId="1" xfId="2" applyNumberFormat="1" applyAlignment="1" applyProtection="1">
      <alignment horizontal="center"/>
    </xf>
    <xf numFmtId="49" fontId="3" fillId="0" borderId="13" xfId="33" applyNumberFormat="1" applyProtection="1">
      <alignment horizontal="center" vertical="top" wrapText="1"/>
    </xf>
    <xf numFmtId="49" fontId="3" fillId="0" borderId="13" xfId="33">
      <alignment horizontal="center" vertical="top" wrapText="1"/>
    </xf>
    <xf numFmtId="0" fontId="0" fillId="0" borderId="0" xfId="0" applyAlignment="1" applyProtection="1">
      <alignment horizontal="center" wrapText="1"/>
      <protection locked="0"/>
    </xf>
    <xf numFmtId="0" fontId="2" fillId="0" borderId="1" xfId="2" applyNumberFormat="1" applyAlignment="1" applyProtection="1">
      <alignment horizontal="center" wrapText="1"/>
    </xf>
    <xf numFmtId="0" fontId="1" fillId="0" borderId="1" xfId="78" applyNumberFormat="1" applyFont="1" applyAlignment="1" applyProtection="1">
      <alignment horizontal="center"/>
    </xf>
    <xf numFmtId="0" fontId="5" fillId="0" borderId="1" xfId="2" applyNumberFormat="1" applyFont="1" applyAlignment="1" applyProtection="1">
      <alignment horizontal="center" wrapText="1"/>
    </xf>
    <xf numFmtId="0" fontId="5" fillId="0" borderId="1" xfId="2" applyFont="1">
      <alignment horizontal="center"/>
    </xf>
    <xf numFmtId="0" fontId="1" fillId="0" borderId="13" xfId="32" applyNumberFormat="1" applyFont="1" applyProtection="1">
      <alignment horizontal="center" vertical="top" wrapText="1"/>
    </xf>
    <xf numFmtId="0" fontId="1" fillId="0" borderId="13" xfId="32" applyFont="1">
      <alignment horizontal="center" vertical="top" wrapText="1"/>
    </xf>
    <xf numFmtId="49" fontId="1" fillId="0" borderId="13" xfId="92" applyNumberFormat="1" applyFont="1" applyAlignment="1" applyProtection="1">
      <alignment horizontal="center"/>
    </xf>
    <xf numFmtId="0" fontId="1" fillId="0" borderId="1" xfId="51" applyNumberFormat="1" applyFont="1" applyAlignment="1" applyProtection="1">
      <alignment horizontal="center" wrapText="1"/>
    </xf>
  </cellXfs>
  <cellStyles count="136">
    <cellStyle name="br" xfId="123"/>
    <cellStyle name="col" xfId="122"/>
    <cellStyle name="st134" xfId="119"/>
    <cellStyle name="style0" xfId="124"/>
    <cellStyle name="td" xfId="125"/>
    <cellStyle name="tr" xfId="121"/>
    <cellStyle name="xl100" xfId="56"/>
    <cellStyle name="xl101" xfId="69"/>
    <cellStyle name="xl102" xfId="78"/>
    <cellStyle name="xl103" xfId="82"/>
    <cellStyle name="xl104" xfId="90"/>
    <cellStyle name="xl105" xfId="95"/>
    <cellStyle name="xl106" xfId="98"/>
    <cellStyle name="xl107" xfId="130"/>
    <cellStyle name="xl108" xfId="131"/>
    <cellStyle name="xl109" xfId="79"/>
    <cellStyle name="xl110" xfId="83"/>
    <cellStyle name="xl111" xfId="88"/>
    <cellStyle name="xl112" xfId="91"/>
    <cellStyle name="xl113" xfId="132"/>
    <cellStyle name="xl114" xfId="80"/>
    <cellStyle name="xl115" xfId="84"/>
    <cellStyle name="xl116" xfId="89"/>
    <cellStyle name="xl117" xfId="92"/>
    <cellStyle name="xl118" xfId="85"/>
    <cellStyle name="xl119" xfId="93"/>
    <cellStyle name="xl120" xfId="96"/>
    <cellStyle name="xl121" xfId="81"/>
    <cellStyle name="xl122" xfId="86"/>
    <cellStyle name="xl123" xfId="87"/>
    <cellStyle name="xl124" xfId="94"/>
    <cellStyle name="xl125" xfId="97"/>
    <cellStyle name="xl126" xfId="133"/>
    <cellStyle name="xl127" xfId="99"/>
    <cellStyle name="xl128" xfId="100"/>
    <cellStyle name="xl129" xfId="101"/>
    <cellStyle name="xl130" xfId="102"/>
    <cellStyle name="xl131" xfId="103"/>
    <cellStyle name="xl132" xfId="109"/>
    <cellStyle name="xl133" xfId="113"/>
    <cellStyle name="xl134" xfId="108"/>
    <cellStyle name="xl135" xfId="118"/>
    <cellStyle name="xl136" xfId="134"/>
    <cellStyle name="xl137" xfId="120"/>
    <cellStyle name="xl138" xfId="135"/>
    <cellStyle name="xl139" xfId="104"/>
    <cellStyle name="xl140" xfId="107"/>
    <cellStyle name="xl141" xfId="110"/>
    <cellStyle name="xl142" xfId="114"/>
    <cellStyle name="xl143" xfId="116"/>
    <cellStyle name="xl144" xfId="117"/>
    <cellStyle name="xl145" xfId="115"/>
    <cellStyle name="xl146" xfId="105"/>
    <cellStyle name="xl147" xfId="111"/>
    <cellStyle name="xl148" xfId="106"/>
    <cellStyle name="xl149" xfId="112"/>
    <cellStyle name="xl21" xfId="126"/>
    <cellStyle name="xl22" xfId="1"/>
    <cellStyle name="xl23" xfId="2"/>
    <cellStyle name="xl24" xfId="6"/>
    <cellStyle name="xl25" xfId="11"/>
    <cellStyle name="xl26" xfId="17"/>
    <cellStyle name="xl27" xfId="29"/>
    <cellStyle name="xl28" xfId="32"/>
    <cellStyle name="xl29" xfId="36"/>
    <cellStyle name="xl30" xfId="39"/>
    <cellStyle name="xl31" xfId="43"/>
    <cellStyle name="xl32" xfId="47"/>
    <cellStyle name="xl33" xfId="127"/>
    <cellStyle name="xl34" xfId="15"/>
    <cellStyle name="xl35" xfId="21"/>
    <cellStyle name="xl36" xfId="23"/>
    <cellStyle name="xl37" xfId="25"/>
    <cellStyle name="xl38" xfId="37"/>
    <cellStyle name="xl39" xfId="40"/>
    <cellStyle name="xl40" xfId="44"/>
    <cellStyle name="xl41" xfId="48"/>
    <cellStyle name="xl42" xfId="7"/>
    <cellStyle name="xl43" xfId="41"/>
    <cellStyle name="xl44" xfId="45"/>
    <cellStyle name="xl45" xfId="49"/>
    <cellStyle name="xl46" xfId="18"/>
    <cellStyle name="xl47" xfId="26"/>
    <cellStyle name="xl48" xfId="33"/>
    <cellStyle name="xl49" xfId="38"/>
    <cellStyle name="xl50" xfId="42"/>
    <cellStyle name="xl51" xfId="46"/>
    <cellStyle name="xl52" xfId="50"/>
    <cellStyle name="xl53" xfId="8"/>
    <cellStyle name="xl54" xfId="12"/>
    <cellStyle name="xl55" xfId="19"/>
    <cellStyle name="xl56" xfId="24"/>
    <cellStyle name="xl57" xfId="27"/>
    <cellStyle name="xl58" xfId="3"/>
    <cellStyle name="xl59" xfId="9"/>
    <cellStyle name="xl60" xfId="13"/>
    <cellStyle name="xl61" xfId="16"/>
    <cellStyle name="xl62" xfId="20"/>
    <cellStyle name="xl63" xfId="22"/>
    <cellStyle name="xl64" xfId="28"/>
    <cellStyle name="xl65" xfId="4"/>
    <cellStyle name="xl66" xfId="10"/>
    <cellStyle name="xl67" xfId="14"/>
    <cellStyle name="xl68" xfId="30"/>
    <cellStyle name="xl69" xfId="34"/>
    <cellStyle name="xl70" xfId="35"/>
    <cellStyle name="xl71" xfId="5"/>
    <cellStyle name="xl72" xfId="31"/>
    <cellStyle name="xl73" xfId="63"/>
    <cellStyle name="xl74" xfId="128"/>
    <cellStyle name="xl75" xfId="70"/>
    <cellStyle name="xl76" xfId="76"/>
    <cellStyle name="xl77" xfId="57"/>
    <cellStyle name="xl78" xfId="60"/>
    <cellStyle name="xl79" xfId="64"/>
    <cellStyle name="xl80" xfId="129"/>
    <cellStyle name="xl81" xfId="71"/>
    <cellStyle name="xl82" xfId="77"/>
    <cellStyle name="xl83" xfId="53"/>
    <cellStyle name="xl84" xfId="65"/>
    <cellStyle name="xl85" xfId="72"/>
    <cellStyle name="xl86" xfId="54"/>
    <cellStyle name="xl87" xfId="61"/>
    <cellStyle name="xl88" xfId="66"/>
    <cellStyle name="xl89" xfId="73"/>
    <cellStyle name="xl90" xfId="51"/>
    <cellStyle name="xl91" xfId="58"/>
    <cellStyle name="xl92" xfId="62"/>
    <cellStyle name="xl93" xfId="67"/>
    <cellStyle name="xl94" xfId="74"/>
    <cellStyle name="xl95" xfId="52"/>
    <cellStyle name="xl96" xfId="55"/>
    <cellStyle name="xl97" xfId="59"/>
    <cellStyle name="xl98" xfId="68"/>
    <cellStyle name="xl99" xfId="75"/>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H69"/>
  <sheetViews>
    <sheetView view="pageBreakPreview" zoomScaleNormal="100" zoomScaleSheetLayoutView="100" workbookViewId="0">
      <selection activeCell="C1" sqref="C1:F9"/>
    </sheetView>
  </sheetViews>
  <sheetFormatPr defaultRowHeight="15"/>
  <cols>
    <col min="1" max="1" width="46.42578125" style="1" customWidth="1"/>
    <col min="2" max="2" width="13.28515625" style="1" customWidth="1"/>
    <col min="3" max="3" width="24" style="1" customWidth="1"/>
    <col min="4" max="6" width="19.85546875" style="1" customWidth="1"/>
    <col min="7" max="7" width="9.140625" style="1" hidden="1"/>
    <col min="8" max="8" width="6.85546875" style="1" customWidth="1"/>
    <col min="9" max="16384" width="9.140625" style="1"/>
  </cols>
  <sheetData>
    <row r="1" spans="1:8" ht="12" customHeight="1">
      <c r="A1" s="94"/>
      <c r="B1" s="94"/>
      <c r="C1" s="92" t="s">
        <v>228</v>
      </c>
      <c r="D1" s="93"/>
      <c r="E1" s="93"/>
      <c r="F1" s="93"/>
      <c r="G1" s="2"/>
      <c r="H1" s="2"/>
    </row>
    <row r="2" spans="1:8" ht="14.1" customHeight="1">
      <c r="A2" s="94"/>
      <c r="B2" s="94"/>
      <c r="C2" s="93"/>
      <c r="D2" s="93"/>
      <c r="E2" s="93"/>
      <c r="F2" s="93"/>
      <c r="G2" s="3"/>
      <c r="H2" s="4"/>
    </row>
    <row r="3" spans="1:8" ht="14.1" customHeight="1">
      <c r="A3" s="94"/>
      <c r="B3" s="94"/>
      <c r="C3" s="93"/>
      <c r="D3" s="93"/>
      <c r="E3" s="93"/>
      <c r="F3" s="93"/>
      <c r="G3" s="5"/>
      <c r="H3" s="4"/>
    </row>
    <row r="4" spans="1:8" ht="14.1" customHeight="1">
      <c r="A4" s="94"/>
      <c r="B4" s="94"/>
      <c r="C4" s="93"/>
      <c r="D4" s="93"/>
      <c r="E4" s="93"/>
      <c r="F4" s="93"/>
      <c r="G4" s="6"/>
      <c r="H4" s="4"/>
    </row>
    <row r="5" spans="1:8" ht="14.1" customHeight="1">
      <c r="A5" s="94"/>
      <c r="B5" s="94"/>
      <c r="C5" s="93"/>
      <c r="D5" s="93"/>
      <c r="E5" s="93"/>
      <c r="F5" s="93"/>
      <c r="G5" s="6"/>
      <c r="H5" s="4"/>
    </row>
    <row r="6" spans="1:8" ht="14.1" customHeight="1">
      <c r="A6" s="94"/>
      <c r="B6" s="94"/>
      <c r="C6" s="93"/>
      <c r="D6" s="93"/>
      <c r="E6" s="93"/>
      <c r="F6" s="93"/>
      <c r="G6" s="6"/>
      <c r="H6" s="4"/>
    </row>
    <row r="7" spans="1:8" ht="22.7" customHeight="1">
      <c r="A7" s="94"/>
      <c r="B7" s="94"/>
      <c r="C7" s="93"/>
      <c r="D7" s="93"/>
      <c r="E7" s="93"/>
      <c r="F7" s="93"/>
      <c r="G7" s="6"/>
      <c r="H7" s="4"/>
    </row>
    <row r="8" spans="1:8" ht="15.95" customHeight="1">
      <c r="A8" s="94"/>
      <c r="B8" s="94"/>
      <c r="C8" s="93"/>
      <c r="D8" s="93"/>
      <c r="E8" s="93"/>
      <c r="F8" s="93"/>
      <c r="G8" s="6"/>
      <c r="H8" s="4"/>
    </row>
    <row r="9" spans="1:8" ht="14.1" customHeight="1">
      <c r="A9" s="94"/>
      <c r="B9" s="94"/>
      <c r="C9" s="93"/>
      <c r="D9" s="93"/>
      <c r="E9" s="93"/>
      <c r="F9" s="93"/>
      <c r="G9" s="6"/>
      <c r="H9" s="4"/>
    </row>
    <row r="10" spans="1:8" ht="37.5" customHeight="1">
      <c r="A10" s="90" t="s">
        <v>224</v>
      </c>
      <c r="B10" s="90"/>
      <c r="C10" s="90"/>
      <c r="D10" s="90"/>
      <c r="E10" s="90"/>
      <c r="F10" s="91"/>
      <c r="G10" s="6"/>
      <c r="H10" s="4"/>
    </row>
    <row r="11" spans="1:8" ht="14.1" customHeight="1">
      <c r="A11" s="40"/>
      <c r="B11" s="40"/>
      <c r="C11" s="40"/>
      <c r="D11" s="40"/>
      <c r="E11" s="40" t="s">
        <v>223</v>
      </c>
      <c r="F11" s="40"/>
      <c r="G11" s="8"/>
      <c r="H11" s="9"/>
    </row>
    <row r="12" spans="1:8" ht="12.95" customHeight="1">
      <c r="A12" s="88" t="s">
        <v>0</v>
      </c>
      <c r="B12" s="88" t="s">
        <v>1</v>
      </c>
      <c r="C12" s="88" t="s">
        <v>2</v>
      </c>
      <c r="D12" s="95" t="s">
        <v>3</v>
      </c>
      <c r="E12" s="95" t="s">
        <v>4</v>
      </c>
      <c r="F12" s="88" t="s">
        <v>5</v>
      </c>
      <c r="G12" s="10"/>
      <c r="H12" s="2"/>
    </row>
    <row r="13" spans="1:8" ht="12" customHeight="1">
      <c r="A13" s="89"/>
      <c r="B13" s="89"/>
      <c r="C13" s="89"/>
      <c r="D13" s="96"/>
      <c r="E13" s="96"/>
      <c r="F13" s="89"/>
      <c r="G13" s="11"/>
      <c r="H13" s="2"/>
    </row>
    <row r="14" spans="1:8" ht="14.25" customHeight="1">
      <c r="A14" s="89"/>
      <c r="B14" s="89"/>
      <c r="C14" s="89"/>
      <c r="D14" s="96"/>
      <c r="E14" s="96"/>
      <c r="F14" s="89"/>
      <c r="G14" s="11"/>
      <c r="H14" s="2"/>
    </row>
    <row r="15" spans="1:8" ht="14.25" customHeight="1" thickBot="1">
      <c r="A15" s="12">
        <v>1</v>
      </c>
      <c r="B15" s="13">
        <v>2</v>
      </c>
      <c r="C15" s="13">
        <v>3</v>
      </c>
      <c r="D15" s="14" t="s">
        <v>6</v>
      </c>
      <c r="E15" s="14" t="s">
        <v>7</v>
      </c>
      <c r="F15" s="14" t="s">
        <v>8</v>
      </c>
      <c r="G15" s="11"/>
      <c r="H15" s="2"/>
    </row>
    <row r="16" spans="1:8" ht="17.25" customHeight="1" thickBot="1">
      <c r="A16" s="15" t="s">
        <v>9</v>
      </c>
      <c r="B16" s="16" t="s">
        <v>10</v>
      </c>
      <c r="C16" s="17" t="s">
        <v>11</v>
      </c>
      <c r="D16" s="18">
        <v>4534.2370000000001</v>
      </c>
      <c r="E16" s="71">
        <v>4547.08986</v>
      </c>
      <c r="F16" s="18">
        <f>E16/D16*100</f>
        <v>100.28346246568056</v>
      </c>
      <c r="G16" s="11"/>
      <c r="H16" s="2"/>
    </row>
    <row r="17" spans="1:8" ht="15" customHeight="1" thickBot="1">
      <c r="A17" s="19" t="s">
        <v>13</v>
      </c>
      <c r="B17" s="20"/>
      <c r="C17" s="21"/>
      <c r="D17" s="22">
        <v>0</v>
      </c>
      <c r="E17" s="22">
        <v>0</v>
      </c>
      <c r="F17" s="18"/>
      <c r="G17" s="11"/>
      <c r="H17" s="2"/>
    </row>
    <row r="18" spans="1:8" ht="15.75" thickBot="1">
      <c r="A18" s="23" t="s">
        <v>14</v>
      </c>
      <c r="B18" s="24" t="s">
        <v>10</v>
      </c>
      <c r="C18" s="25" t="s">
        <v>15</v>
      </c>
      <c r="D18" s="26">
        <v>947.8</v>
      </c>
      <c r="E18" s="26">
        <v>960.65286000000003</v>
      </c>
      <c r="F18" s="18">
        <f t="shared" ref="F18:F68" si="0">E18/D18*100</f>
        <v>101.35607301118381</v>
      </c>
      <c r="G18" s="11"/>
      <c r="H18" s="2"/>
    </row>
    <row r="19" spans="1:8" ht="15.75" thickBot="1">
      <c r="A19" s="23" t="s">
        <v>16</v>
      </c>
      <c r="B19" s="24" t="s">
        <v>10</v>
      </c>
      <c r="C19" s="25" t="s">
        <v>17</v>
      </c>
      <c r="D19" s="26">
        <v>155</v>
      </c>
      <c r="E19" s="26">
        <v>146.03162</v>
      </c>
      <c r="F19" s="18">
        <f t="shared" si="0"/>
        <v>94.213948387096778</v>
      </c>
      <c r="G19" s="11"/>
      <c r="H19" s="2"/>
    </row>
    <row r="20" spans="1:8" ht="15.75" thickBot="1">
      <c r="A20" s="23" t="s">
        <v>18</v>
      </c>
      <c r="B20" s="24" t="s">
        <v>10</v>
      </c>
      <c r="C20" s="25" t="s">
        <v>19</v>
      </c>
      <c r="D20" s="26">
        <v>155</v>
      </c>
      <c r="E20" s="26">
        <v>146.03162</v>
      </c>
      <c r="F20" s="18">
        <f t="shared" si="0"/>
        <v>94.213948387096778</v>
      </c>
      <c r="G20" s="11"/>
      <c r="H20" s="2"/>
    </row>
    <row r="21" spans="1:8" ht="91.5" thickBot="1">
      <c r="A21" s="23" t="s">
        <v>20</v>
      </c>
      <c r="B21" s="24" t="s">
        <v>10</v>
      </c>
      <c r="C21" s="25" t="s">
        <v>21</v>
      </c>
      <c r="D21" s="26">
        <v>154.80000000000001</v>
      </c>
      <c r="E21" s="26">
        <v>144.60445999999999</v>
      </c>
      <c r="F21" s="18">
        <f t="shared" si="0"/>
        <v>93.413733850129191</v>
      </c>
      <c r="G21" s="11"/>
      <c r="H21" s="2"/>
    </row>
    <row r="22" spans="1:8" ht="102.75" thickBot="1">
      <c r="A22" s="23" t="s">
        <v>22</v>
      </c>
      <c r="B22" s="24" t="s">
        <v>10</v>
      </c>
      <c r="C22" s="25" t="s">
        <v>23</v>
      </c>
      <c r="D22" s="26">
        <v>154.69999999999999</v>
      </c>
      <c r="E22" s="26">
        <v>144.58920999999998</v>
      </c>
      <c r="F22" s="18">
        <f t="shared" si="0"/>
        <v>93.464259857789273</v>
      </c>
      <c r="G22" s="11"/>
      <c r="H22" s="2"/>
    </row>
    <row r="23" spans="1:8" ht="91.5" thickBot="1">
      <c r="A23" s="23" t="s">
        <v>24</v>
      </c>
      <c r="B23" s="24" t="s">
        <v>10</v>
      </c>
      <c r="C23" s="25" t="s">
        <v>25</v>
      </c>
      <c r="D23" s="26">
        <v>0.1</v>
      </c>
      <c r="E23" s="26">
        <v>1.525E-2</v>
      </c>
      <c r="F23" s="18">
        <f t="shared" si="0"/>
        <v>15.25</v>
      </c>
      <c r="G23" s="11"/>
      <c r="H23" s="2"/>
    </row>
    <row r="24" spans="1:8" ht="35.25" thickBot="1">
      <c r="A24" s="23" t="s">
        <v>26</v>
      </c>
      <c r="B24" s="24" t="s">
        <v>10</v>
      </c>
      <c r="C24" s="25" t="s">
        <v>27</v>
      </c>
      <c r="D24" s="26">
        <v>0.1</v>
      </c>
      <c r="E24" s="26">
        <v>1.42072</v>
      </c>
      <c r="F24" s="18">
        <f t="shared" si="0"/>
        <v>1420.7199999999998</v>
      </c>
      <c r="G24" s="11"/>
      <c r="H24" s="2"/>
    </row>
    <row r="25" spans="1:8" ht="69" thickBot="1">
      <c r="A25" s="23" t="s">
        <v>28</v>
      </c>
      <c r="B25" s="24" t="s">
        <v>10</v>
      </c>
      <c r="C25" s="25" t="s">
        <v>29</v>
      </c>
      <c r="D25" s="26">
        <v>0.1</v>
      </c>
      <c r="E25" s="26">
        <v>1.42072</v>
      </c>
      <c r="F25" s="18">
        <f t="shared" si="0"/>
        <v>1420.7199999999998</v>
      </c>
      <c r="G25" s="11"/>
      <c r="H25" s="2"/>
    </row>
    <row r="26" spans="1:8" ht="46.5" thickBot="1">
      <c r="A26" s="23" t="s">
        <v>30</v>
      </c>
      <c r="B26" s="24" t="s">
        <v>10</v>
      </c>
      <c r="C26" s="25" t="s">
        <v>31</v>
      </c>
      <c r="D26" s="26">
        <v>0.05</v>
      </c>
      <c r="E26" s="26">
        <v>6.4200000000000004E-3</v>
      </c>
      <c r="F26" s="18">
        <f t="shared" si="0"/>
        <v>12.839999999999998</v>
      </c>
      <c r="G26" s="11"/>
      <c r="H26" s="2"/>
    </row>
    <row r="27" spans="1:8" ht="69" thickBot="1">
      <c r="A27" s="23" t="s">
        <v>32</v>
      </c>
      <c r="B27" s="24" t="s">
        <v>10</v>
      </c>
      <c r="C27" s="25" t="s">
        <v>33</v>
      </c>
      <c r="D27" s="26">
        <v>0.05</v>
      </c>
      <c r="E27" s="26">
        <v>6.4200000000000004E-3</v>
      </c>
      <c r="F27" s="18">
        <f t="shared" si="0"/>
        <v>12.839999999999998</v>
      </c>
      <c r="G27" s="11"/>
      <c r="H27" s="2"/>
    </row>
    <row r="28" spans="1:8" ht="46.5" thickBot="1">
      <c r="A28" s="23" t="s">
        <v>34</v>
      </c>
      <c r="B28" s="24" t="s">
        <v>10</v>
      </c>
      <c r="C28" s="25" t="s">
        <v>35</v>
      </c>
      <c r="D28" s="26">
        <v>0.05</v>
      </c>
      <c r="E28" s="26">
        <v>2.0000000000000002E-5</v>
      </c>
      <c r="F28" s="18">
        <f t="shared" si="0"/>
        <v>0.04</v>
      </c>
      <c r="G28" s="11"/>
      <c r="H28" s="2"/>
    </row>
    <row r="29" spans="1:8" ht="15.75" thickBot="1">
      <c r="A29" s="23" t="s">
        <v>36</v>
      </c>
      <c r="B29" s="24" t="s">
        <v>10</v>
      </c>
      <c r="C29" s="25" t="s">
        <v>37</v>
      </c>
      <c r="D29" s="26">
        <v>0.05</v>
      </c>
      <c r="E29" s="26">
        <v>2.0000000000000002E-5</v>
      </c>
      <c r="F29" s="18">
        <f t="shared" si="0"/>
        <v>0.04</v>
      </c>
      <c r="G29" s="11"/>
      <c r="H29" s="2"/>
    </row>
    <row r="30" spans="1:8" ht="15.75" thickBot="1">
      <c r="A30" s="23" t="s">
        <v>38</v>
      </c>
      <c r="B30" s="24" t="s">
        <v>10</v>
      </c>
      <c r="C30" s="25" t="s">
        <v>39</v>
      </c>
      <c r="D30" s="26">
        <v>37.4</v>
      </c>
      <c r="E30" s="26">
        <v>106.0992</v>
      </c>
      <c r="F30" s="18">
        <f t="shared" si="0"/>
        <v>283.68770053475936</v>
      </c>
      <c r="G30" s="11"/>
      <c r="H30" s="2"/>
    </row>
    <row r="31" spans="1:8" ht="15.75" thickBot="1">
      <c r="A31" s="23" t="s">
        <v>40</v>
      </c>
      <c r="B31" s="24" t="s">
        <v>10</v>
      </c>
      <c r="C31" s="25" t="s">
        <v>41</v>
      </c>
      <c r="D31" s="26">
        <v>37.4</v>
      </c>
      <c r="E31" s="26">
        <v>106.0992</v>
      </c>
      <c r="F31" s="18">
        <f t="shared" si="0"/>
        <v>283.68770053475936</v>
      </c>
      <c r="G31" s="11"/>
      <c r="H31" s="2"/>
    </row>
    <row r="32" spans="1:8" ht="15.75" thickBot="1">
      <c r="A32" s="23" t="s">
        <v>40</v>
      </c>
      <c r="B32" s="24" t="s">
        <v>10</v>
      </c>
      <c r="C32" s="25" t="s">
        <v>42</v>
      </c>
      <c r="D32" s="26">
        <v>37.4</v>
      </c>
      <c r="E32" s="26">
        <v>106.0992</v>
      </c>
      <c r="F32" s="18">
        <f t="shared" si="0"/>
        <v>283.68770053475936</v>
      </c>
      <c r="G32" s="11"/>
      <c r="H32" s="2"/>
    </row>
    <row r="33" spans="1:8" ht="46.5" thickBot="1">
      <c r="A33" s="23" t="s">
        <v>43</v>
      </c>
      <c r="B33" s="24" t="s">
        <v>10</v>
      </c>
      <c r="C33" s="25" t="s">
        <v>44</v>
      </c>
      <c r="D33" s="26">
        <v>37.4</v>
      </c>
      <c r="E33" s="26">
        <v>106.0992</v>
      </c>
      <c r="F33" s="18">
        <f t="shared" si="0"/>
        <v>283.68770053475936</v>
      </c>
      <c r="G33" s="11"/>
      <c r="H33" s="2"/>
    </row>
    <row r="34" spans="1:8" ht="15.75" thickBot="1">
      <c r="A34" s="23" t="s">
        <v>45</v>
      </c>
      <c r="B34" s="24" t="s">
        <v>10</v>
      </c>
      <c r="C34" s="25" t="s">
        <v>46</v>
      </c>
      <c r="D34" s="26">
        <v>755.4</v>
      </c>
      <c r="E34" s="26">
        <v>708.52204000000006</v>
      </c>
      <c r="F34" s="18">
        <f t="shared" si="0"/>
        <v>93.794286470743998</v>
      </c>
      <c r="G34" s="11"/>
      <c r="H34" s="2"/>
    </row>
    <row r="35" spans="1:8" ht="15.75" thickBot="1">
      <c r="A35" s="23" t="s">
        <v>47</v>
      </c>
      <c r="B35" s="24" t="s">
        <v>10</v>
      </c>
      <c r="C35" s="25" t="s">
        <v>48</v>
      </c>
      <c r="D35" s="26">
        <v>60.3</v>
      </c>
      <c r="E35" s="26">
        <v>61.569309999999994</v>
      </c>
      <c r="F35" s="18">
        <f t="shared" si="0"/>
        <v>102.10499170812604</v>
      </c>
      <c r="G35" s="11"/>
      <c r="H35" s="2"/>
    </row>
    <row r="36" spans="1:8" ht="35.25" thickBot="1">
      <c r="A36" s="23" t="s">
        <v>49</v>
      </c>
      <c r="B36" s="24" t="s">
        <v>10</v>
      </c>
      <c r="C36" s="25" t="s">
        <v>50</v>
      </c>
      <c r="D36" s="26">
        <v>60.3</v>
      </c>
      <c r="E36" s="26">
        <v>61.569309999999994</v>
      </c>
      <c r="F36" s="18">
        <f t="shared" si="0"/>
        <v>102.10499170812604</v>
      </c>
      <c r="G36" s="11"/>
      <c r="H36" s="2"/>
    </row>
    <row r="37" spans="1:8" ht="69" thickBot="1">
      <c r="A37" s="23" t="s">
        <v>51</v>
      </c>
      <c r="B37" s="24" t="s">
        <v>10</v>
      </c>
      <c r="C37" s="25" t="s">
        <v>52</v>
      </c>
      <c r="D37" s="26">
        <v>60.3</v>
      </c>
      <c r="E37" s="26">
        <v>61.569309999999994</v>
      </c>
      <c r="F37" s="18">
        <f t="shared" si="0"/>
        <v>102.10499170812604</v>
      </c>
      <c r="G37" s="11"/>
      <c r="H37" s="2"/>
    </row>
    <row r="38" spans="1:8" ht="15.75" thickBot="1">
      <c r="A38" s="23" t="s">
        <v>53</v>
      </c>
      <c r="B38" s="24" t="s">
        <v>10</v>
      </c>
      <c r="C38" s="25" t="s">
        <v>54</v>
      </c>
      <c r="D38" s="26">
        <v>695.1</v>
      </c>
      <c r="E38" s="26">
        <v>646.95272999999997</v>
      </c>
      <c r="F38" s="18">
        <f t="shared" si="0"/>
        <v>93.073331894691407</v>
      </c>
      <c r="G38" s="11"/>
      <c r="H38" s="2"/>
    </row>
    <row r="39" spans="1:8" ht="15.75" thickBot="1">
      <c r="A39" s="23" t="s">
        <v>55</v>
      </c>
      <c r="B39" s="24" t="s">
        <v>10</v>
      </c>
      <c r="C39" s="25" t="s">
        <v>56</v>
      </c>
      <c r="D39" s="26">
        <v>500</v>
      </c>
      <c r="E39" s="26">
        <v>455.33344</v>
      </c>
      <c r="F39" s="18">
        <f t="shared" si="0"/>
        <v>91.066687999999999</v>
      </c>
      <c r="G39" s="11"/>
      <c r="H39" s="2"/>
    </row>
    <row r="40" spans="1:8" ht="35.25" thickBot="1">
      <c r="A40" s="23" t="s">
        <v>57</v>
      </c>
      <c r="B40" s="24" t="s">
        <v>10</v>
      </c>
      <c r="C40" s="25" t="s">
        <v>58</v>
      </c>
      <c r="D40" s="26">
        <v>500</v>
      </c>
      <c r="E40" s="26">
        <v>455.33344</v>
      </c>
      <c r="F40" s="18">
        <f t="shared" si="0"/>
        <v>91.066687999999999</v>
      </c>
      <c r="G40" s="11"/>
      <c r="H40" s="2"/>
    </row>
    <row r="41" spans="1:8" ht="57.75" thickBot="1">
      <c r="A41" s="23" t="s">
        <v>59</v>
      </c>
      <c r="B41" s="24" t="s">
        <v>10</v>
      </c>
      <c r="C41" s="25" t="s">
        <v>60</v>
      </c>
      <c r="D41" s="26">
        <v>500</v>
      </c>
      <c r="E41" s="26">
        <v>455.33344</v>
      </c>
      <c r="F41" s="18">
        <f t="shared" si="0"/>
        <v>91.066687999999999</v>
      </c>
      <c r="G41" s="11"/>
      <c r="H41" s="2"/>
    </row>
    <row r="42" spans="1:8" ht="15.75" thickBot="1">
      <c r="A42" s="23" t="s">
        <v>61</v>
      </c>
      <c r="B42" s="24" t="s">
        <v>10</v>
      </c>
      <c r="C42" s="25" t="s">
        <v>62</v>
      </c>
      <c r="D42" s="26">
        <v>195.1</v>
      </c>
      <c r="E42" s="26">
        <v>191.61929000000001</v>
      </c>
      <c r="F42" s="18">
        <f t="shared" si="0"/>
        <v>98.215935417734499</v>
      </c>
      <c r="G42" s="11"/>
      <c r="H42" s="2"/>
    </row>
    <row r="43" spans="1:8" ht="35.25" thickBot="1">
      <c r="A43" s="23" t="s">
        <v>63</v>
      </c>
      <c r="B43" s="24" t="s">
        <v>10</v>
      </c>
      <c r="C43" s="25" t="s">
        <v>64</v>
      </c>
      <c r="D43" s="26">
        <v>195.1</v>
      </c>
      <c r="E43" s="26">
        <v>191.61929000000001</v>
      </c>
      <c r="F43" s="18">
        <f t="shared" si="0"/>
        <v>98.215935417734499</v>
      </c>
      <c r="G43" s="11"/>
      <c r="H43" s="2"/>
    </row>
    <row r="44" spans="1:8" ht="57.75" thickBot="1">
      <c r="A44" s="23" t="s">
        <v>65</v>
      </c>
      <c r="B44" s="24" t="s">
        <v>10</v>
      </c>
      <c r="C44" s="25" t="s">
        <v>66</v>
      </c>
      <c r="D44" s="26">
        <v>195.1</v>
      </c>
      <c r="E44" s="26">
        <v>191.61929000000001</v>
      </c>
      <c r="F44" s="18">
        <f t="shared" si="0"/>
        <v>98.215935417734499</v>
      </c>
      <c r="G44" s="11"/>
      <c r="H44" s="2"/>
    </row>
    <row r="45" spans="1:8" ht="15.75" thickBot="1">
      <c r="A45" s="23" t="s">
        <v>14</v>
      </c>
      <c r="B45" s="24" t="s">
        <v>10</v>
      </c>
      <c r="C45" s="25" t="s">
        <v>67</v>
      </c>
      <c r="D45" s="26">
        <v>490.9</v>
      </c>
      <c r="E45" s="26">
        <v>490.9</v>
      </c>
      <c r="F45" s="18">
        <f t="shared" si="0"/>
        <v>100</v>
      </c>
      <c r="G45" s="11"/>
      <c r="H45" s="2"/>
    </row>
    <row r="46" spans="1:8" ht="15.75" thickBot="1">
      <c r="A46" s="23" t="s">
        <v>68</v>
      </c>
      <c r="B46" s="24" t="s">
        <v>10</v>
      </c>
      <c r="C46" s="25" t="s">
        <v>69</v>
      </c>
      <c r="D46" s="26">
        <v>490.9</v>
      </c>
      <c r="E46" s="26">
        <v>490.9</v>
      </c>
      <c r="F46" s="18">
        <f t="shared" si="0"/>
        <v>100</v>
      </c>
      <c r="G46" s="11"/>
      <c r="H46" s="2"/>
    </row>
    <row r="47" spans="1:8" ht="15.75" thickBot="1">
      <c r="A47" s="23" t="s">
        <v>70</v>
      </c>
      <c r="B47" s="24" t="s">
        <v>10</v>
      </c>
      <c r="C47" s="25" t="s">
        <v>71</v>
      </c>
      <c r="D47" s="26">
        <v>490.9</v>
      </c>
      <c r="E47" s="26">
        <v>490.9</v>
      </c>
      <c r="F47" s="18">
        <f t="shared" si="0"/>
        <v>100</v>
      </c>
      <c r="G47" s="11"/>
      <c r="H47" s="2"/>
    </row>
    <row r="48" spans="1:8" ht="24" thickBot="1">
      <c r="A48" s="23" t="s">
        <v>72</v>
      </c>
      <c r="B48" s="24" t="s">
        <v>10</v>
      </c>
      <c r="C48" s="25" t="s">
        <v>73</v>
      </c>
      <c r="D48" s="26">
        <v>490.9</v>
      </c>
      <c r="E48" s="26">
        <v>490.9</v>
      </c>
      <c r="F48" s="18">
        <f t="shared" si="0"/>
        <v>100</v>
      </c>
      <c r="G48" s="11"/>
      <c r="H48" s="2"/>
    </row>
    <row r="49" spans="1:8" ht="15.75" thickBot="1">
      <c r="A49" s="23" t="s">
        <v>74</v>
      </c>
      <c r="B49" s="24" t="s">
        <v>10</v>
      </c>
      <c r="C49" s="25" t="s">
        <v>75</v>
      </c>
      <c r="D49" s="26">
        <v>3095.5369999999998</v>
      </c>
      <c r="E49" s="26">
        <v>3095.5369999999998</v>
      </c>
      <c r="F49" s="18">
        <f t="shared" si="0"/>
        <v>100</v>
      </c>
      <c r="G49" s="11"/>
      <c r="H49" s="2"/>
    </row>
    <row r="50" spans="1:8" ht="35.25" thickBot="1">
      <c r="A50" s="23" t="s">
        <v>76</v>
      </c>
      <c r="B50" s="24" t="s">
        <v>10</v>
      </c>
      <c r="C50" s="25" t="s">
        <v>77</v>
      </c>
      <c r="D50" s="26">
        <v>3095.5369999999998</v>
      </c>
      <c r="E50" s="26">
        <v>3095.5369999999998</v>
      </c>
      <c r="F50" s="18">
        <f t="shared" si="0"/>
        <v>100</v>
      </c>
      <c r="G50" s="11"/>
      <c r="H50" s="2"/>
    </row>
    <row r="51" spans="1:8" ht="24" thickBot="1">
      <c r="A51" s="23" t="s">
        <v>78</v>
      </c>
      <c r="B51" s="24" t="s">
        <v>10</v>
      </c>
      <c r="C51" s="25" t="s">
        <v>79</v>
      </c>
      <c r="D51" s="26">
        <v>382</v>
      </c>
      <c r="E51" s="26">
        <v>382</v>
      </c>
      <c r="F51" s="18">
        <f t="shared" si="0"/>
        <v>100</v>
      </c>
      <c r="G51" s="11"/>
      <c r="H51" s="2"/>
    </row>
    <row r="52" spans="1:8" ht="24" thickBot="1">
      <c r="A52" s="23" t="s">
        <v>80</v>
      </c>
      <c r="B52" s="24" t="s">
        <v>10</v>
      </c>
      <c r="C52" s="25" t="s">
        <v>81</v>
      </c>
      <c r="D52" s="26">
        <v>177</v>
      </c>
      <c r="E52" s="26">
        <v>177</v>
      </c>
      <c r="F52" s="18">
        <f t="shared" si="0"/>
        <v>100</v>
      </c>
      <c r="G52" s="11"/>
      <c r="H52" s="2"/>
    </row>
    <row r="53" spans="1:8" ht="35.25" thickBot="1">
      <c r="A53" s="23" t="s">
        <v>82</v>
      </c>
      <c r="B53" s="24" t="s">
        <v>10</v>
      </c>
      <c r="C53" s="25" t="s">
        <v>83</v>
      </c>
      <c r="D53" s="26">
        <v>177</v>
      </c>
      <c r="E53" s="26">
        <v>177</v>
      </c>
      <c r="F53" s="18">
        <f t="shared" si="0"/>
        <v>100</v>
      </c>
      <c r="G53" s="11"/>
      <c r="H53" s="2"/>
    </row>
    <row r="54" spans="1:8" ht="24" thickBot="1">
      <c r="A54" s="23" t="s">
        <v>84</v>
      </c>
      <c r="B54" s="24" t="s">
        <v>10</v>
      </c>
      <c r="C54" s="25" t="s">
        <v>85</v>
      </c>
      <c r="D54" s="26">
        <v>205</v>
      </c>
      <c r="E54" s="26">
        <v>205</v>
      </c>
      <c r="F54" s="18">
        <f t="shared" si="0"/>
        <v>100</v>
      </c>
      <c r="G54" s="11"/>
      <c r="H54" s="2"/>
    </row>
    <row r="55" spans="1:8" ht="24" thickBot="1">
      <c r="A55" s="23" t="s">
        <v>86</v>
      </c>
      <c r="B55" s="24" t="s">
        <v>10</v>
      </c>
      <c r="C55" s="25" t="s">
        <v>87</v>
      </c>
      <c r="D55" s="26">
        <v>205</v>
      </c>
      <c r="E55" s="26">
        <v>205</v>
      </c>
      <c r="F55" s="18">
        <f t="shared" si="0"/>
        <v>100</v>
      </c>
      <c r="G55" s="11"/>
      <c r="H55" s="2"/>
    </row>
    <row r="56" spans="1:8" ht="24" thickBot="1">
      <c r="A56" s="23" t="s">
        <v>88</v>
      </c>
      <c r="B56" s="24" t="s">
        <v>10</v>
      </c>
      <c r="C56" s="25" t="s">
        <v>89</v>
      </c>
      <c r="D56" s="26">
        <v>269.39999999999998</v>
      </c>
      <c r="E56" s="26">
        <v>269.39999999999998</v>
      </c>
      <c r="F56" s="18">
        <f t="shared" si="0"/>
        <v>100</v>
      </c>
      <c r="G56" s="11"/>
      <c r="H56" s="2"/>
    </row>
    <row r="57" spans="1:8" ht="15.75" thickBot="1">
      <c r="A57" s="23" t="s">
        <v>90</v>
      </c>
      <c r="B57" s="24" t="s">
        <v>10</v>
      </c>
      <c r="C57" s="25" t="s">
        <v>91</v>
      </c>
      <c r="D57" s="26">
        <v>269.39999999999998</v>
      </c>
      <c r="E57" s="26">
        <v>269.39999999999998</v>
      </c>
      <c r="F57" s="18">
        <f t="shared" si="0"/>
        <v>100</v>
      </c>
      <c r="G57" s="11"/>
      <c r="H57" s="2"/>
    </row>
    <row r="58" spans="1:8" ht="15.75" thickBot="1">
      <c r="A58" s="23" t="s">
        <v>92</v>
      </c>
      <c r="B58" s="24" t="s">
        <v>10</v>
      </c>
      <c r="C58" s="25" t="s">
        <v>93</v>
      </c>
      <c r="D58" s="26">
        <v>269.39999999999998</v>
      </c>
      <c r="E58" s="26">
        <v>269.39999999999998</v>
      </c>
      <c r="F58" s="18">
        <f t="shared" si="0"/>
        <v>100</v>
      </c>
      <c r="G58" s="11"/>
      <c r="H58" s="2"/>
    </row>
    <row r="59" spans="1:8" ht="24" thickBot="1">
      <c r="A59" s="23" t="s">
        <v>94</v>
      </c>
      <c r="B59" s="24" t="s">
        <v>10</v>
      </c>
      <c r="C59" s="25" t="s">
        <v>95</v>
      </c>
      <c r="D59" s="26">
        <v>109.7</v>
      </c>
      <c r="E59" s="26">
        <v>109.7</v>
      </c>
      <c r="F59" s="18">
        <f t="shared" si="0"/>
        <v>100</v>
      </c>
      <c r="G59" s="11"/>
      <c r="H59" s="2"/>
    </row>
    <row r="60" spans="1:8" ht="35.25" thickBot="1">
      <c r="A60" s="23" t="s">
        <v>96</v>
      </c>
      <c r="B60" s="24" t="s">
        <v>10</v>
      </c>
      <c r="C60" s="25" t="s">
        <v>97</v>
      </c>
      <c r="D60" s="26">
        <v>0.4</v>
      </c>
      <c r="E60" s="26">
        <v>0.4</v>
      </c>
      <c r="F60" s="18">
        <f t="shared" si="0"/>
        <v>100</v>
      </c>
      <c r="G60" s="11"/>
      <c r="H60" s="2"/>
    </row>
    <row r="61" spans="1:8" ht="35.25" thickBot="1">
      <c r="A61" s="23" t="s">
        <v>98</v>
      </c>
      <c r="B61" s="24" t="s">
        <v>10</v>
      </c>
      <c r="C61" s="25" t="s">
        <v>99</v>
      </c>
      <c r="D61" s="26">
        <v>0.4</v>
      </c>
      <c r="E61" s="26">
        <v>0.4</v>
      </c>
      <c r="F61" s="18">
        <f t="shared" si="0"/>
        <v>100</v>
      </c>
      <c r="G61" s="11"/>
      <c r="H61" s="2"/>
    </row>
    <row r="62" spans="1:8" ht="35.25" thickBot="1">
      <c r="A62" s="23" t="s">
        <v>100</v>
      </c>
      <c r="B62" s="24" t="s">
        <v>10</v>
      </c>
      <c r="C62" s="25" t="s">
        <v>101</v>
      </c>
      <c r="D62" s="26">
        <v>109.3</v>
      </c>
      <c r="E62" s="26">
        <v>109.3</v>
      </c>
      <c r="F62" s="18">
        <f t="shared" si="0"/>
        <v>100</v>
      </c>
      <c r="G62" s="11"/>
      <c r="H62" s="2"/>
    </row>
    <row r="63" spans="1:8" ht="46.5" thickBot="1">
      <c r="A63" s="23" t="s">
        <v>102</v>
      </c>
      <c r="B63" s="24" t="s">
        <v>10</v>
      </c>
      <c r="C63" s="25" t="s">
        <v>103</v>
      </c>
      <c r="D63" s="26">
        <v>109.3</v>
      </c>
      <c r="E63" s="26">
        <v>109.3</v>
      </c>
      <c r="F63" s="18">
        <f t="shared" si="0"/>
        <v>100</v>
      </c>
      <c r="G63" s="11"/>
      <c r="H63" s="2"/>
    </row>
    <row r="64" spans="1:8" ht="15.75" thickBot="1">
      <c r="A64" s="23" t="s">
        <v>104</v>
      </c>
      <c r="B64" s="24" t="s">
        <v>10</v>
      </c>
      <c r="C64" s="25" t="s">
        <v>105</v>
      </c>
      <c r="D64" s="26">
        <v>2334.4369999999999</v>
      </c>
      <c r="E64" s="26">
        <v>2334.4369999999999</v>
      </c>
      <c r="F64" s="18">
        <f t="shared" si="0"/>
        <v>100</v>
      </c>
      <c r="G64" s="11"/>
      <c r="H64" s="2"/>
    </row>
    <row r="65" spans="1:8" ht="57.75" thickBot="1">
      <c r="A65" s="23" t="s">
        <v>106</v>
      </c>
      <c r="B65" s="24" t="s">
        <v>10</v>
      </c>
      <c r="C65" s="25" t="s">
        <v>107</v>
      </c>
      <c r="D65" s="26">
        <v>333.6</v>
      </c>
      <c r="E65" s="26">
        <v>333.6</v>
      </c>
      <c r="F65" s="18">
        <f t="shared" si="0"/>
        <v>100</v>
      </c>
      <c r="G65" s="11"/>
      <c r="H65" s="2"/>
    </row>
    <row r="66" spans="1:8" ht="57.75" thickBot="1">
      <c r="A66" s="23" t="s">
        <v>108</v>
      </c>
      <c r="B66" s="24" t="s">
        <v>10</v>
      </c>
      <c r="C66" s="25" t="s">
        <v>109</v>
      </c>
      <c r="D66" s="26">
        <v>333.6</v>
      </c>
      <c r="E66" s="26">
        <v>333.6</v>
      </c>
      <c r="F66" s="18">
        <f t="shared" si="0"/>
        <v>100</v>
      </c>
      <c r="G66" s="11"/>
      <c r="H66" s="2"/>
    </row>
    <row r="67" spans="1:8" ht="24" thickBot="1">
      <c r="A67" s="23" t="s">
        <v>110</v>
      </c>
      <c r="B67" s="24" t="s">
        <v>10</v>
      </c>
      <c r="C67" s="25" t="s">
        <v>111</v>
      </c>
      <c r="D67" s="26">
        <v>2000.837</v>
      </c>
      <c r="E67" s="26">
        <v>2000.837</v>
      </c>
      <c r="F67" s="18">
        <f t="shared" si="0"/>
        <v>100</v>
      </c>
      <c r="G67" s="11"/>
      <c r="H67" s="2"/>
    </row>
    <row r="68" spans="1:8" ht="23.25">
      <c r="A68" s="23" t="s">
        <v>112</v>
      </c>
      <c r="B68" s="24" t="s">
        <v>10</v>
      </c>
      <c r="C68" s="25" t="s">
        <v>113</v>
      </c>
      <c r="D68" s="26">
        <v>2000.837</v>
      </c>
      <c r="E68" s="26">
        <v>2000.837</v>
      </c>
      <c r="F68" s="18">
        <f t="shared" si="0"/>
        <v>100</v>
      </c>
      <c r="G68" s="11"/>
      <c r="H68" s="2"/>
    </row>
    <row r="69" spans="1:8" ht="15" customHeight="1">
      <c r="A69" s="7"/>
      <c r="B69" s="7"/>
      <c r="C69" s="7"/>
      <c r="D69" s="7"/>
      <c r="E69" s="7"/>
      <c r="F69" s="7"/>
      <c r="G69" s="7"/>
      <c r="H69" s="7"/>
    </row>
  </sheetData>
  <mergeCells count="9">
    <mergeCell ref="F12:F14"/>
    <mergeCell ref="A10:F10"/>
    <mergeCell ref="C1:F9"/>
    <mergeCell ref="A1:B9"/>
    <mergeCell ref="A12:A14"/>
    <mergeCell ref="B12:B14"/>
    <mergeCell ref="C12:C14"/>
    <mergeCell ref="D12:D14"/>
    <mergeCell ref="E12:E14"/>
  </mergeCells>
  <pageMargins left="0.39374999999999999" right="0.39374999999999999" top="0.39374999999999999" bottom="0.39374999999999999" header="0.51180550000000002" footer="0.51180550000000002"/>
  <pageSetup paperSize="9" scale="66"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H58"/>
  <sheetViews>
    <sheetView view="pageBreakPreview" zoomScaleNormal="100" zoomScaleSheetLayoutView="100" workbookViewId="0">
      <selection activeCell="D1" sqref="D1:F1"/>
    </sheetView>
  </sheetViews>
  <sheetFormatPr defaultRowHeight="15"/>
  <cols>
    <col min="1" max="1" width="46.42578125" style="1" customWidth="1"/>
    <col min="2" max="2" width="13.28515625" style="1" customWidth="1"/>
    <col min="3" max="3" width="26.85546875" style="1" customWidth="1"/>
    <col min="4" max="6" width="19.85546875" style="1" customWidth="1"/>
    <col min="7" max="7" width="9.140625" style="1" hidden="1"/>
    <col min="8" max="8" width="37" style="1" customWidth="1"/>
    <col min="9" max="16384" width="9.140625" style="1"/>
  </cols>
  <sheetData>
    <row r="1" spans="1:8" ht="123.75" customHeight="1">
      <c r="A1" s="97"/>
      <c r="B1" s="97"/>
      <c r="C1" s="97"/>
      <c r="D1" s="97" t="s">
        <v>229</v>
      </c>
      <c r="E1" s="97"/>
      <c r="F1" s="97"/>
    </row>
    <row r="2" spans="1:8" ht="57.75" customHeight="1">
      <c r="A2" s="98" t="s">
        <v>226</v>
      </c>
      <c r="B2" s="94"/>
      <c r="C2" s="94"/>
      <c r="D2" s="94"/>
      <c r="E2" s="94"/>
      <c r="F2" s="94"/>
      <c r="G2" s="9"/>
      <c r="H2" s="9"/>
    </row>
    <row r="3" spans="1:8" ht="14.1" customHeight="1">
      <c r="A3" s="8"/>
      <c r="B3" s="8"/>
      <c r="C3" s="8"/>
      <c r="D3" s="8"/>
      <c r="E3" s="8"/>
      <c r="F3" s="8"/>
      <c r="G3" s="9"/>
      <c r="H3" s="9"/>
    </row>
    <row r="4" spans="1:8" ht="12" customHeight="1">
      <c r="A4" s="88" t="s">
        <v>0</v>
      </c>
      <c r="B4" s="88" t="s">
        <v>1</v>
      </c>
      <c r="C4" s="88" t="s">
        <v>114</v>
      </c>
      <c r="D4" s="95" t="s">
        <v>3</v>
      </c>
      <c r="E4" s="95" t="s">
        <v>4</v>
      </c>
      <c r="F4" s="88" t="s">
        <v>225</v>
      </c>
      <c r="G4" s="27"/>
      <c r="H4" s="9"/>
    </row>
    <row r="5" spans="1:8" ht="12" customHeight="1">
      <c r="A5" s="89"/>
      <c r="B5" s="89"/>
      <c r="C5" s="89"/>
      <c r="D5" s="96"/>
      <c r="E5" s="96"/>
      <c r="F5" s="89"/>
      <c r="G5" s="27"/>
      <c r="H5" s="9"/>
    </row>
    <row r="6" spans="1:8" ht="11.1" customHeight="1">
      <c r="A6" s="89"/>
      <c r="B6" s="89"/>
      <c r="C6" s="89"/>
      <c r="D6" s="96"/>
      <c r="E6" s="96"/>
      <c r="F6" s="89"/>
      <c r="G6" s="27"/>
      <c r="H6" s="9"/>
    </row>
    <row r="7" spans="1:8" ht="12" customHeight="1" thickBot="1">
      <c r="A7" s="12">
        <v>1</v>
      </c>
      <c r="B7" s="13">
        <v>2</v>
      </c>
      <c r="C7" s="28">
        <v>3</v>
      </c>
      <c r="D7" s="79" t="s">
        <v>6</v>
      </c>
      <c r="E7" s="79" t="s">
        <v>7</v>
      </c>
      <c r="F7" s="79" t="s">
        <v>8</v>
      </c>
      <c r="G7" s="29"/>
      <c r="H7" s="30"/>
    </row>
    <row r="8" spans="1:8" ht="16.5" customHeight="1">
      <c r="A8" s="15" t="s">
        <v>115</v>
      </c>
      <c r="B8" s="31">
        <v>200</v>
      </c>
      <c r="C8" s="72" t="s">
        <v>11</v>
      </c>
      <c r="D8" s="80">
        <v>4582.42731</v>
      </c>
      <c r="E8" s="81">
        <v>3784.72631</v>
      </c>
      <c r="F8" s="82">
        <f>E8/D8*100</f>
        <v>82.592173404273822</v>
      </c>
      <c r="G8" s="76"/>
      <c r="H8" s="30"/>
    </row>
    <row r="9" spans="1:8" ht="12" customHeight="1">
      <c r="A9" s="19" t="s">
        <v>13</v>
      </c>
      <c r="B9" s="32"/>
      <c r="C9" s="73"/>
      <c r="D9" s="83">
        <v>0</v>
      </c>
      <c r="E9" s="83">
        <v>0</v>
      </c>
      <c r="F9" s="82"/>
      <c r="G9" s="76"/>
      <c r="H9" s="30"/>
    </row>
    <row r="10" spans="1:8" ht="23.25">
      <c r="A10" s="33" t="s">
        <v>116</v>
      </c>
      <c r="B10" s="34" t="s">
        <v>117</v>
      </c>
      <c r="C10" s="74" t="s">
        <v>118</v>
      </c>
      <c r="D10" s="84">
        <v>232.62827999999999</v>
      </c>
      <c r="E10" s="84">
        <v>232.62827999999999</v>
      </c>
      <c r="F10" s="82">
        <f t="shared" ref="F10:F56" si="0">E10/D10*100</f>
        <v>100</v>
      </c>
      <c r="G10" s="77"/>
      <c r="H10" s="35"/>
    </row>
    <row r="11" spans="1:8" ht="57">
      <c r="A11" s="33" t="s">
        <v>119</v>
      </c>
      <c r="B11" s="34" t="s">
        <v>117</v>
      </c>
      <c r="C11" s="74" t="s">
        <v>120</v>
      </c>
      <c r="D11" s="84">
        <v>232.62827999999999</v>
      </c>
      <c r="E11" s="84">
        <v>232.62827999999999</v>
      </c>
      <c r="F11" s="82">
        <f t="shared" si="0"/>
        <v>100</v>
      </c>
      <c r="G11" s="77"/>
      <c r="H11" s="35"/>
    </row>
    <row r="12" spans="1:8" ht="23.25">
      <c r="A12" s="33" t="s">
        <v>121</v>
      </c>
      <c r="B12" s="34" t="s">
        <v>117</v>
      </c>
      <c r="C12" s="74" t="s">
        <v>122</v>
      </c>
      <c r="D12" s="84">
        <v>232.62827999999999</v>
      </c>
      <c r="E12" s="84">
        <v>232.62827999999999</v>
      </c>
      <c r="F12" s="82">
        <f t="shared" si="0"/>
        <v>100</v>
      </c>
      <c r="G12" s="77"/>
      <c r="H12" s="35"/>
    </row>
    <row r="13" spans="1:8" ht="34.5">
      <c r="A13" s="33" t="s">
        <v>123</v>
      </c>
      <c r="B13" s="34" t="s">
        <v>117</v>
      </c>
      <c r="C13" s="74" t="s">
        <v>124</v>
      </c>
      <c r="D13" s="84">
        <v>192.1</v>
      </c>
      <c r="E13" s="84">
        <v>192.1</v>
      </c>
      <c r="F13" s="82">
        <f t="shared" si="0"/>
        <v>100</v>
      </c>
      <c r="G13" s="77"/>
      <c r="H13" s="35"/>
    </row>
    <row r="14" spans="1:8" ht="57">
      <c r="A14" s="33" t="s">
        <v>119</v>
      </c>
      <c r="B14" s="34" t="s">
        <v>117</v>
      </c>
      <c r="C14" s="74" t="s">
        <v>125</v>
      </c>
      <c r="D14" s="84">
        <v>192.1</v>
      </c>
      <c r="E14" s="84">
        <v>192.1</v>
      </c>
      <c r="F14" s="82">
        <f t="shared" si="0"/>
        <v>100</v>
      </c>
      <c r="G14" s="77"/>
      <c r="H14" s="35"/>
    </row>
    <row r="15" spans="1:8" ht="23.25">
      <c r="A15" s="33" t="s">
        <v>121</v>
      </c>
      <c r="B15" s="34" t="s">
        <v>117</v>
      </c>
      <c r="C15" s="74" t="s">
        <v>126</v>
      </c>
      <c r="D15" s="84">
        <v>192.1</v>
      </c>
      <c r="E15" s="84">
        <v>192.1</v>
      </c>
      <c r="F15" s="82">
        <f t="shared" si="0"/>
        <v>100</v>
      </c>
      <c r="G15" s="77"/>
      <c r="H15" s="35"/>
    </row>
    <row r="16" spans="1:8" ht="23.25">
      <c r="A16" s="33" t="s">
        <v>127</v>
      </c>
      <c r="B16" s="34" t="s">
        <v>117</v>
      </c>
      <c r="C16" s="74" t="s">
        <v>128</v>
      </c>
      <c r="D16" s="84">
        <v>432.01454999999999</v>
      </c>
      <c r="E16" s="84">
        <v>432.01454999999999</v>
      </c>
      <c r="F16" s="82">
        <f t="shared" si="0"/>
        <v>100</v>
      </c>
      <c r="G16" s="77"/>
      <c r="H16" s="35"/>
    </row>
    <row r="17" spans="1:8" ht="57">
      <c r="A17" s="33" t="s">
        <v>119</v>
      </c>
      <c r="B17" s="34" t="s">
        <v>117</v>
      </c>
      <c r="C17" s="74" t="s">
        <v>129</v>
      </c>
      <c r="D17" s="84">
        <v>432.01454999999999</v>
      </c>
      <c r="E17" s="84">
        <v>432.01454999999999</v>
      </c>
      <c r="F17" s="82">
        <f t="shared" si="0"/>
        <v>100</v>
      </c>
      <c r="G17" s="77"/>
      <c r="H17" s="35"/>
    </row>
    <row r="18" spans="1:8" ht="23.25">
      <c r="A18" s="33" t="s">
        <v>121</v>
      </c>
      <c r="B18" s="34" t="s">
        <v>117</v>
      </c>
      <c r="C18" s="74" t="s">
        <v>130</v>
      </c>
      <c r="D18" s="84">
        <v>432.01454999999999</v>
      </c>
      <c r="E18" s="84">
        <v>432.01454999999999</v>
      </c>
      <c r="F18" s="82">
        <f t="shared" si="0"/>
        <v>100</v>
      </c>
      <c r="G18" s="77"/>
      <c r="H18" s="35"/>
    </row>
    <row r="19" spans="1:8" ht="23.25">
      <c r="A19" s="33" t="s">
        <v>131</v>
      </c>
      <c r="B19" s="34" t="s">
        <v>117</v>
      </c>
      <c r="C19" s="74" t="s">
        <v>132</v>
      </c>
      <c r="D19" s="84">
        <v>169.38495</v>
      </c>
      <c r="E19" s="84">
        <v>169.38495</v>
      </c>
      <c r="F19" s="82">
        <f t="shared" si="0"/>
        <v>100</v>
      </c>
      <c r="G19" s="77"/>
      <c r="H19" s="35"/>
    </row>
    <row r="20" spans="1:8" ht="23.25">
      <c r="A20" s="33" t="s">
        <v>133</v>
      </c>
      <c r="B20" s="34" t="s">
        <v>117</v>
      </c>
      <c r="C20" s="74" t="s">
        <v>134</v>
      </c>
      <c r="D20" s="84">
        <v>150.20095000000001</v>
      </c>
      <c r="E20" s="84">
        <v>150.20095000000001</v>
      </c>
      <c r="F20" s="82">
        <f t="shared" si="0"/>
        <v>100</v>
      </c>
      <c r="G20" s="77"/>
      <c r="H20" s="35"/>
    </row>
    <row r="21" spans="1:8" ht="23.25">
      <c r="A21" s="33" t="s">
        <v>135</v>
      </c>
      <c r="B21" s="34" t="s">
        <v>117</v>
      </c>
      <c r="C21" s="74" t="s">
        <v>136</v>
      </c>
      <c r="D21" s="84">
        <v>150.20095000000001</v>
      </c>
      <c r="E21" s="84">
        <v>150.20095000000001</v>
      </c>
      <c r="F21" s="82">
        <f t="shared" si="0"/>
        <v>100</v>
      </c>
      <c r="G21" s="77"/>
      <c r="H21" s="35"/>
    </row>
    <row r="22" spans="1:8">
      <c r="A22" s="33" t="s">
        <v>137</v>
      </c>
      <c r="B22" s="34" t="s">
        <v>117</v>
      </c>
      <c r="C22" s="74" t="s">
        <v>138</v>
      </c>
      <c r="D22" s="84">
        <v>19.184000000000001</v>
      </c>
      <c r="E22" s="84">
        <v>19.184000000000001</v>
      </c>
      <c r="F22" s="82">
        <f t="shared" si="0"/>
        <v>100</v>
      </c>
      <c r="G22" s="77"/>
      <c r="H22" s="35"/>
    </row>
    <row r="23" spans="1:8">
      <c r="A23" s="33" t="s">
        <v>139</v>
      </c>
      <c r="B23" s="34" t="s">
        <v>117</v>
      </c>
      <c r="C23" s="74" t="s">
        <v>140</v>
      </c>
      <c r="D23" s="84">
        <v>19.184000000000001</v>
      </c>
      <c r="E23" s="84">
        <v>19.184000000000001</v>
      </c>
      <c r="F23" s="82">
        <f t="shared" si="0"/>
        <v>100</v>
      </c>
      <c r="G23" s="77"/>
      <c r="H23" s="35"/>
    </row>
    <row r="24" spans="1:8" ht="34.5">
      <c r="A24" s="33" t="s">
        <v>123</v>
      </c>
      <c r="B24" s="34" t="s">
        <v>117</v>
      </c>
      <c r="C24" s="74" t="s">
        <v>141</v>
      </c>
      <c r="D24" s="84">
        <v>80</v>
      </c>
      <c r="E24" s="84">
        <v>80</v>
      </c>
      <c r="F24" s="82">
        <f t="shared" si="0"/>
        <v>100</v>
      </c>
      <c r="G24" s="77"/>
      <c r="H24" s="35"/>
    </row>
    <row r="25" spans="1:8" ht="23.25">
      <c r="A25" s="33" t="s">
        <v>133</v>
      </c>
      <c r="B25" s="34" t="s">
        <v>117</v>
      </c>
      <c r="C25" s="74" t="s">
        <v>142</v>
      </c>
      <c r="D25" s="84">
        <v>80</v>
      </c>
      <c r="E25" s="84">
        <v>80</v>
      </c>
      <c r="F25" s="82">
        <f t="shared" si="0"/>
        <v>100</v>
      </c>
      <c r="G25" s="77"/>
      <c r="H25" s="35"/>
    </row>
    <row r="26" spans="1:8" ht="23.25">
      <c r="A26" s="33" t="s">
        <v>135</v>
      </c>
      <c r="B26" s="34" t="s">
        <v>117</v>
      </c>
      <c r="C26" s="74" t="s">
        <v>143</v>
      </c>
      <c r="D26" s="84">
        <v>80</v>
      </c>
      <c r="E26" s="84">
        <v>80</v>
      </c>
      <c r="F26" s="82">
        <f t="shared" si="0"/>
        <v>100</v>
      </c>
      <c r="G26" s="77"/>
      <c r="H26" s="35"/>
    </row>
    <row r="27" spans="1:8" ht="79.5">
      <c r="A27" s="33" t="s">
        <v>144</v>
      </c>
      <c r="B27" s="34" t="s">
        <v>117</v>
      </c>
      <c r="C27" s="74" t="s">
        <v>145</v>
      </c>
      <c r="D27" s="84">
        <v>0.4</v>
      </c>
      <c r="E27" s="84">
        <v>0.4</v>
      </c>
      <c r="F27" s="82">
        <f t="shared" si="0"/>
        <v>100</v>
      </c>
      <c r="G27" s="77"/>
      <c r="H27" s="35"/>
    </row>
    <row r="28" spans="1:8" ht="23.25">
      <c r="A28" s="33" t="s">
        <v>133</v>
      </c>
      <c r="B28" s="34" t="s">
        <v>117</v>
      </c>
      <c r="C28" s="74" t="s">
        <v>146</v>
      </c>
      <c r="D28" s="84">
        <v>0.4</v>
      </c>
      <c r="E28" s="84">
        <v>0.4</v>
      </c>
      <c r="F28" s="82">
        <f t="shared" si="0"/>
        <v>100</v>
      </c>
      <c r="G28" s="77"/>
      <c r="H28" s="35"/>
    </row>
    <row r="29" spans="1:8" ht="23.25">
      <c r="A29" s="33" t="s">
        <v>135</v>
      </c>
      <c r="B29" s="34" t="s">
        <v>117</v>
      </c>
      <c r="C29" s="74" t="s">
        <v>147</v>
      </c>
      <c r="D29" s="84">
        <v>0.4</v>
      </c>
      <c r="E29" s="84">
        <v>0.4</v>
      </c>
      <c r="F29" s="82">
        <f t="shared" si="0"/>
        <v>100</v>
      </c>
      <c r="G29" s="77"/>
      <c r="H29" s="35"/>
    </row>
    <row r="30" spans="1:8">
      <c r="A30" s="33" t="s">
        <v>148</v>
      </c>
      <c r="B30" s="34" t="s">
        <v>117</v>
      </c>
      <c r="C30" s="74" t="s">
        <v>149</v>
      </c>
      <c r="D30" s="84">
        <v>5</v>
      </c>
      <c r="E30" s="84" t="e">
        <v>#VALUE!</v>
      </c>
      <c r="F30" s="82" t="e">
        <f t="shared" si="0"/>
        <v>#VALUE!</v>
      </c>
      <c r="G30" s="77"/>
      <c r="H30" s="35"/>
    </row>
    <row r="31" spans="1:8">
      <c r="A31" s="33" t="s">
        <v>137</v>
      </c>
      <c r="B31" s="34" t="s">
        <v>117</v>
      </c>
      <c r="C31" s="74" t="s">
        <v>150</v>
      </c>
      <c r="D31" s="84">
        <v>5</v>
      </c>
      <c r="E31" s="84" t="e">
        <v>#VALUE!</v>
      </c>
      <c r="F31" s="82" t="e">
        <f t="shared" si="0"/>
        <v>#VALUE!</v>
      </c>
      <c r="G31" s="77"/>
      <c r="H31" s="35"/>
    </row>
    <row r="32" spans="1:8">
      <c r="A32" s="33" t="s">
        <v>151</v>
      </c>
      <c r="B32" s="34" t="s">
        <v>117</v>
      </c>
      <c r="C32" s="74" t="s">
        <v>152</v>
      </c>
      <c r="D32" s="84">
        <v>5</v>
      </c>
      <c r="E32" s="84" t="e">
        <v>#VALUE!</v>
      </c>
      <c r="F32" s="82" t="e">
        <f t="shared" si="0"/>
        <v>#VALUE!</v>
      </c>
      <c r="G32" s="77"/>
      <c r="H32" s="35"/>
    </row>
    <row r="33" spans="1:8" ht="23.25">
      <c r="A33" s="33" t="s">
        <v>153</v>
      </c>
      <c r="B33" s="34" t="s">
        <v>117</v>
      </c>
      <c r="C33" s="74" t="s">
        <v>154</v>
      </c>
      <c r="D33" s="84">
        <v>109.3</v>
      </c>
      <c r="E33" s="84">
        <v>109.3</v>
      </c>
      <c r="F33" s="82">
        <f t="shared" si="0"/>
        <v>100</v>
      </c>
      <c r="G33" s="77"/>
      <c r="H33" s="35"/>
    </row>
    <row r="34" spans="1:8" ht="57">
      <c r="A34" s="33" t="s">
        <v>119</v>
      </c>
      <c r="B34" s="34" t="s">
        <v>117</v>
      </c>
      <c r="C34" s="74" t="s">
        <v>155</v>
      </c>
      <c r="D34" s="84">
        <v>109.3</v>
      </c>
      <c r="E34" s="84">
        <v>109.3</v>
      </c>
      <c r="F34" s="82">
        <f t="shared" si="0"/>
        <v>100</v>
      </c>
      <c r="G34" s="77"/>
      <c r="H34" s="35"/>
    </row>
    <row r="35" spans="1:8" ht="23.25">
      <c r="A35" s="33" t="s">
        <v>121</v>
      </c>
      <c r="B35" s="34" t="s">
        <v>117</v>
      </c>
      <c r="C35" s="74" t="s">
        <v>156</v>
      </c>
      <c r="D35" s="84">
        <v>109.3</v>
      </c>
      <c r="E35" s="84">
        <v>109.3</v>
      </c>
      <c r="F35" s="82">
        <f t="shared" si="0"/>
        <v>100</v>
      </c>
      <c r="G35" s="77"/>
      <c r="H35" s="35"/>
    </row>
    <row r="36" spans="1:8" ht="23.25">
      <c r="A36" s="33" t="s">
        <v>157</v>
      </c>
      <c r="B36" s="34" t="s">
        <v>117</v>
      </c>
      <c r="C36" s="74" t="s">
        <v>158</v>
      </c>
      <c r="D36" s="84">
        <v>37.737000000000002</v>
      </c>
      <c r="E36" s="84">
        <v>37.737000000000002</v>
      </c>
      <c r="F36" s="82">
        <f t="shared" si="0"/>
        <v>100</v>
      </c>
      <c r="G36" s="77"/>
      <c r="H36" s="35"/>
    </row>
    <row r="37" spans="1:8" ht="23.25">
      <c r="A37" s="33" t="s">
        <v>133</v>
      </c>
      <c r="B37" s="34" t="s">
        <v>117</v>
      </c>
      <c r="C37" s="74" t="s">
        <v>159</v>
      </c>
      <c r="D37" s="84">
        <v>37.737000000000002</v>
      </c>
      <c r="E37" s="84">
        <v>37.737000000000002</v>
      </c>
      <c r="F37" s="82">
        <f t="shared" si="0"/>
        <v>100</v>
      </c>
      <c r="G37" s="77"/>
      <c r="H37" s="35"/>
    </row>
    <row r="38" spans="1:8" ht="23.25">
      <c r="A38" s="33" t="s">
        <v>135</v>
      </c>
      <c r="B38" s="34" t="s">
        <v>117</v>
      </c>
      <c r="C38" s="74" t="s">
        <v>160</v>
      </c>
      <c r="D38" s="84">
        <v>37.737000000000002</v>
      </c>
      <c r="E38" s="84">
        <v>37.737000000000002</v>
      </c>
      <c r="F38" s="82">
        <f t="shared" si="0"/>
        <v>100</v>
      </c>
      <c r="G38" s="77"/>
      <c r="H38" s="35"/>
    </row>
    <row r="39" spans="1:8" ht="158.25">
      <c r="A39" s="33" t="s">
        <v>161</v>
      </c>
      <c r="B39" s="34" t="s">
        <v>117</v>
      </c>
      <c r="C39" s="74" t="s">
        <v>162</v>
      </c>
      <c r="D39" s="84">
        <v>333.6</v>
      </c>
      <c r="E39" s="84">
        <v>333.6</v>
      </c>
      <c r="F39" s="82">
        <f t="shared" si="0"/>
        <v>100</v>
      </c>
      <c r="G39" s="77"/>
      <c r="H39" s="35"/>
    </row>
    <row r="40" spans="1:8" ht="23.25">
      <c r="A40" s="33" t="s">
        <v>133</v>
      </c>
      <c r="B40" s="34" t="s">
        <v>117</v>
      </c>
      <c r="C40" s="74" t="s">
        <v>163</v>
      </c>
      <c r="D40" s="84">
        <v>333.6</v>
      </c>
      <c r="E40" s="84">
        <v>333.6</v>
      </c>
      <c r="F40" s="82">
        <f t="shared" si="0"/>
        <v>100</v>
      </c>
      <c r="G40" s="77"/>
      <c r="H40" s="35"/>
    </row>
    <row r="41" spans="1:8" ht="23.25">
      <c r="A41" s="33" t="s">
        <v>135</v>
      </c>
      <c r="B41" s="34" t="s">
        <v>117</v>
      </c>
      <c r="C41" s="74" t="s">
        <v>164</v>
      </c>
      <c r="D41" s="84">
        <v>333.6</v>
      </c>
      <c r="E41" s="84">
        <v>333.6</v>
      </c>
      <c r="F41" s="82">
        <f t="shared" si="0"/>
        <v>100</v>
      </c>
      <c r="G41" s="77"/>
      <c r="H41" s="35"/>
    </row>
    <row r="42" spans="1:8" ht="23.25">
      <c r="A42" s="33" t="s">
        <v>165</v>
      </c>
      <c r="B42" s="34" t="s">
        <v>117</v>
      </c>
      <c r="C42" s="74" t="s">
        <v>166</v>
      </c>
      <c r="D42" s="84">
        <v>6</v>
      </c>
      <c r="E42" s="84">
        <v>6</v>
      </c>
      <c r="F42" s="82">
        <f t="shared" si="0"/>
        <v>100</v>
      </c>
      <c r="G42" s="77"/>
      <c r="H42" s="35"/>
    </row>
    <row r="43" spans="1:8" ht="23.25">
      <c r="A43" s="33" t="s">
        <v>133</v>
      </c>
      <c r="B43" s="34" t="s">
        <v>117</v>
      </c>
      <c r="C43" s="74" t="s">
        <v>167</v>
      </c>
      <c r="D43" s="84">
        <v>6</v>
      </c>
      <c r="E43" s="84">
        <v>6</v>
      </c>
      <c r="F43" s="82">
        <f t="shared" si="0"/>
        <v>100</v>
      </c>
      <c r="G43" s="77"/>
      <c r="H43" s="35"/>
    </row>
    <row r="44" spans="1:8" ht="23.25">
      <c r="A44" s="33" t="s">
        <v>135</v>
      </c>
      <c r="B44" s="34" t="s">
        <v>117</v>
      </c>
      <c r="C44" s="74" t="s">
        <v>168</v>
      </c>
      <c r="D44" s="84">
        <v>6</v>
      </c>
      <c r="E44" s="84">
        <v>6</v>
      </c>
      <c r="F44" s="82">
        <f t="shared" si="0"/>
        <v>100</v>
      </c>
      <c r="G44" s="77"/>
      <c r="H44" s="35"/>
    </row>
    <row r="45" spans="1:8">
      <c r="A45" s="33" t="s">
        <v>169</v>
      </c>
      <c r="B45" s="34" t="s">
        <v>117</v>
      </c>
      <c r="C45" s="74" t="s">
        <v>170</v>
      </c>
      <c r="D45" s="84">
        <v>295.32107999999999</v>
      </c>
      <c r="E45" s="84">
        <v>295.32107999999999</v>
      </c>
      <c r="F45" s="82">
        <f t="shared" si="0"/>
        <v>100</v>
      </c>
      <c r="G45" s="77"/>
      <c r="H45" s="35"/>
    </row>
    <row r="46" spans="1:8" ht="23.25">
      <c r="A46" s="33" t="s">
        <v>133</v>
      </c>
      <c r="B46" s="34" t="s">
        <v>117</v>
      </c>
      <c r="C46" s="74" t="s">
        <v>171</v>
      </c>
      <c r="D46" s="84">
        <v>295.32107999999999</v>
      </c>
      <c r="E46" s="84">
        <v>295.32107999999999</v>
      </c>
      <c r="F46" s="82">
        <f t="shared" si="0"/>
        <v>100</v>
      </c>
      <c r="G46" s="77"/>
      <c r="H46" s="35"/>
    </row>
    <row r="47" spans="1:8" ht="23.25">
      <c r="A47" s="33" t="s">
        <v>135</v>
      </c>
      <c r="B47" s="34" t="s">
        <v>117</v>
      </c>
      <c r="C47" s="74" t="s">
        <v>172</v>
      </c>
      <c r="D47" s="84">
        <v>295.32107999999999</v>
      </c>
      <c r="E47" s="84">
        <v>295.32107999999999</v>
      </c>
      <c r="F47" s="82">
        <f t="shared" si="0"/>
        <v>100</v>
      </c>
      <c r="G47" s="77"/>
      <c r="H47" s="35"/>
    </row>
    <row r="48" spans="1:8">
      <c r="A48" s="33" t="s">
        <v>173</v>
      </c>
      <c r="B48" s="34" t="s">
        <v>117</v>
      </c>
      <c r="C48" s="74" t="s">
        <v>174</v>
      </c>
      <c r="D48" s="84">
        <v>60.67</v>
      </c>
      <c r="E48" s="84">
        <v>60.67</v>
      </c>
      <c r="F48" s="82">
        <f t="shared" si="0"/>
        <v>100</v>
      </c>
      <c r="G48" s="77"/>
      <c r="H48" s="35"/>
    </row>
    <row r="49" spans="1:8" ht="23.25">
      <c r="A49" s="33" t="s">
        <v>133</v>
      </c>
      <c r="B49" s="34" t="s">
        <v>117</v>
      </c>
      <c r="C49" s="74" t="s">
        <v>175</v>
      </c>
      <c r="D49" s="84">
        <v>60.67</v>
      </c>
      <c r="E49" s="84">
        <v>60.67</v>
      </c>
      <c r="F49" s="82">
        <f t="shared" si="0"/>
        <v>100</v>
      </c>
      <c r="G49" s="77"/>
      <c r="H49" s="35"/>
    </row>
    <row r="50" spans="1:8" ht="23.25">
      <c r="A50" s="33" t="s">
        <v>135</v>
      </c>
      <c r="B50" s="34" t="s">
        <v>117</v>
      </c>
      <c r="C50" s="74" t="s">
        <v>176</v>
      </c>
      <c r="D50" s="84">
        <v>60.67</v>
      </c>
      <c r="E50" s="84">
        <v>60.67</v>
      </c>
      <c r="F50" s="82">
        <f t="shared" si="0"/>
        <v>100</v>
      </c>
      <c r="G50" s="77"/>
      <c r="H50" s="35"/>
    </row>
    <row r="51" spans="1:8" ht="23.25">
      <c r="A51" s="33" t="s">
        <v>177</v>
      </c>
      <c r="B51" s="34" t="s">
        <v>117</v>
      </c>
      <c r="C51" s="74" t="s">
        <v>178</v>
      </c>
      <c r="D51" s="84">
        <v>2454.5</v>
      </c>
      <c r="E51" s="84">
        <v>1661.799</v>
      </c>
      <c r="F51" s="82">
        <f t="shared" si="0"/>
        <v>67.70417600325932</v>
      </c>
      <c r="G51" s="77"/>
      <c r="H51" s="35"/>
    </row>
    <row r="52" spans="1:8" ht="23.25">
      <c r="A52" s="33" t="s">
        <v>133</v>
      </c>
      <c r="B52" s="34" t="s">
        <v>117</v>
      </c>
      <c r="C52" s="74" t="s">
        <v>179</v>
      </c>
      <c r="D52" s="84">
        <v>2454.5</v>
      </c>
      <c r="E52" s="84">
        <v>1661.799</v>
      </c>
      <c r="F52" s="82">
        <f t="shared" si="0"/>
        <v>67.70417600325932</v>
      </c>
      <c r="G52" s="77"/>
      <c r="H52" s="35"/>
    </row>
    <row r="53" spans="1:8" ht="23.25">
      <c r="A53" s="33" t="s">
        <v>135</v>
      </c>
      <c r="B53" s="34" t="s">
        <v>117</v>
      </c>
      <c r="C53" s="74" t="s">
        <v>180</v>
      </c>
      <c r="D53" s="84">
        <v>2454.5</v>
      </c>
      <c r="E53" s="84">
        <v>1661.799</v>
      </c>
      <c r="F53" s="82">
        <f t="shared" si="0"/>
        <v>67.70417600325932</v>
      </c>
      <c r="G53" s="77"/>
      <c r="H53" s="35"/>
    </row>
    <row r="54" spans="1:8" ht="23.25">
      <c r="A54" s="33" t="s">
        <v>181</v>
      </c>
      <c r="B54" s="34" t="s">
        <v>117</v>
      </c>
      <c r="C54" s="74" t="s">
        <v>182</v>
      </c>
      <c r="D54" s="84">
        <v>173.77145000000002</v>
      </c>
      <c r="E54" s="84">
        <v>173.77145000000002</v>
      </c>
      <c r="F54" s="82">
        <f t="shared" si="0"/>
        <v>100</v>
      </c>
      <c r="G54" s="77"/>
      <c r="H54" s="35"/>
    </row>
    <row r="55" spans="1:8">
      <c r="A55" s="33" t="s">
        <v>183</v>
      </c>
      <c r="B55" s="34" t="s">
        <v>117</v>
      </c>
      <c r="C55" s="74" t="s">
        <v>184</v>
      </c>
      <c r="D55" s="84">
        <v>173.77145000000002</v>
      </c>
      <c r="E55" s="84">
        <v>173.77145000000002</v>
      </c>
      <c r="F55" s="82">
        <f t="shared" si="0"/>
        <v>100</v>
      </c>
      <c r="G55" s="77"/>
      <c r="H55" s="35"/>
    </row>
    <row r="56" spans="1:8" ht="24" thickBot="1">
      <c r="A56" s="33" t="s">
        <v>185</v>
      </c>
      <c r="B56" s="34" t="s">
        <v>117</v>
      </c>
      <c r="C56" s="74" t="s">
        <v>186</v>
      </c>
      <c r="D56" s="84">
        <v>173.77145000000002</v>
      </c>
      <c r="E56" s="84">
        <v>173.77145000000002</v>
      </c>
      <c r="F56" s="82">
        <f t="shared" si="0"/>
        <v>100</v>
      </c>
      <c r="G56" s="77"/>
      <c r="H56" s="35"/>
    </row>
    <row r="57" spans="1:8" ht="24" customHeight="1" thickBot="1">
      <c r="A57" s="36" t="s">
        <v>187</v>
      </c>
      <c r="B57" s="37" t="s">
        <v>188</v>
      </c>
      <c r="C57" s="75" t="s">
        <v>11</v>
      </c>
      <c r="D57" s="85" t="s">
        <v>12</v>
      </c>
      <c r="E57" s="85">
        <v>762363.55</v>
      </c>
      <c r="F57" s="82"/>
      <c r="G57" s="78"/>
      <c r="H57" s="2"/>
    </row>
    <row r="58" spans="1:8" ht="15" customHeight="1">
      <c r="A58" s="38"/>
      <c r="B58" s="39"/>
      <c r="C58" s="39"/>
      <c r="D58" s="86"/>
      <c r="E58" s="86"/>
      <c r="F58" s="86"/>
      <c r="G58" s="7"/>
      <c r="H58" s="7"/>
    </row>
  </sheetData>
  <mergeCells count="9">
    <mergeCell ref="D1:F1"/>
    <mergeCell ref="A1:C1"/>
    <mergeCell ref="F4:F6"/>
    <mergeCell ref="A4:A6"/>
    <mergeCell ref="B4:B6"/>
    <mergeCell ref="C4:C6"/>
    <mergeCell ref="D4:D6"/>
    <mergeCell ref="E4:E6"/>
    <mergeCell ref="A2:F2"/>
  </mergeCells>
  <pageMargins left="0.39374999999999999" right="0.39374999999999999" top="0.39374999999999999" bottom="0.39374999999999999"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35"/>
  <sheetViews>
    <sheetView tabSelected="1" view="pageBreakPreview" zoomScaleNormal="100" zoomScaleSheetLayoutView="100" workbookViewId="0">
      <selection activeCell="D1" sqref="D1:F1"/>
    </sheetView>
  </sheetViews>
  <sheetFormatPr defaultRowHeight="12.75"/>
  <cols>
    <col min="1" max="1" width="46.42578125" style="41" customWidth="1"/>
    <col min="2" max="2" width="13.28515625" style="41" customWidth="1"/>
    <col min="3" max="3" width="27.28515625" style="41" customWidth="1"/>
    <col min="4" max="6" width="19.85546875" style="41" customWidth="1"/>
    <col min="7" max="16384" width="9.140625" style="41"/>
  </cols>
  <sheetData>
    <row r="1" spans="1:6" ht="123.75" customHeight="1">
      <c r="A1" s="99"/>
      <c r="B1" s="99"/>
      <c r="C1" s="99"/>
      <c r="D1" s="105" t="s">
        <v>230</v>
      </c>
      <c r="E1" s="105"/>
      <c r="F1" s="105"/>
    </row>
    <row r="2" spans="1:6" ht="54.75" customHeight="1">
      <c r="A2" s="100" t="s">
        <v>227</v>
      </c>
      <c r="B2" s="101"/>
      <c r="C2" s="101"/>
      <c r="D2" s="101"/>
      <c r="E2" s="101"/>
      <c r="F2" s="101"/>
    </row>
    <row r="3" spans="1:6" ht="12" customHeight="1">
      <c r="A3" s="42"/>
      <c r="B3" s="43"/>
      <c r="C3" s="44"/>
      <c r="D3" s="104" t="s">
        <v>223</v>
      </c>
      <c r="E3" s="104"/>
      <c r="F3" s="45"/>
    </row>
    <row r="4" spans="1:6" ht="13.5" customHeight="1">
      <c r="A4" s="102" t="s">
        <v>0</v>
      </c>
      <c r="B4" s="102" t="s">
        <v>1</v>
      </c>
      <c r="C4" s="102" t="s">
        <v>189</v>
      </c>
      <c r="D4" s="102" t="s">
        <v>3</v>
      </c>
      <c r="E4" s="102" t="s">
        <v>4</v>
      </c>
      <c r="F4" s="102" t="s">
        <v>225</v>
      </c>
    </row>
    <row r="5" spans="1:6" ht="12" customHeight="1">
      <c r="A5" s="103"/>
      <c r="B5" s="103"/>
      <c r="C5" s="103"/>
      <c r="D5" s="103"/>
      <c r="E5" s="103"/>
      <c r="F5" s="103"/>
    </row>
    <row r="6" spans="1:6" ht="12" customHeight="1">
      <c r="A6" s="103"/>
      <c r="B6" s="103"/>
      <c r="C6" s="103"/>
      <c r="D6" s="103"/>
      <c r="E6" s="103"/>
      <c r="F6" s="103"/>
    </row>
    <row r="7" spans="1:6" ht="11.25" customHeight="1">
      <c r="A7" s="103"/>
      <c r="B7" s="103"/>
      <c r="C7" s="103"/>
      <c r="D7" s="103"/>
      <c r="E7" s="103"/>
      <c r="F7" s="103"/>
    </row>
    <row r="8" spans="1:6" ht="10.5" customHeight="1">
      <c r="A8" s="103"/>
      <c r="B8" s="103"/>
      <c r="C8" s="103"/>
      <c r="D8" s="103"/>
      <c r="E8" s="103"/>
      <c r="F8" s="103"/>
    </row>
    <row r="9" spans="1:6" ht="12" customHeight="1" thickBot="1">
      <c r="A9" s="46">
        <v>1</v>
      </c>
      <c r="B9" s="47">
        <v>2</v>
      </c>
      <c r="C9" s="48">
        <v>3</v>
      </c>
      <c r="D9" s="49" t="s">
        <v>6</v>
      </c>
      <c r="E9" s="49" t="s">
        <v>7</v>
      </c>
      <c r="F9" s="49" t="s">
        <v>8</v>
      </c>
    </row>
    <row r="10" spans="1:6" ht="18" customHeight="1" thickBot="1">
      <c r="A10" s="50" t="s">
        <v>190</v>
      </c>
      <c r="B10" s="51">
        <v>500</v>
      </c>
      <c r="C10" s="52" t="s">
        <v>11</v>
      </c>
      <c r="D10" s="53">
        <v>48.190309999999997</v>
      </c>
      <c r="E10" s="87">
        <v>-762.36355000000003</v>
      </c>
      <c r="F10" s="54">
        <f>E10/D10*100</f>
        <v>-1581.9851542768663</v>
      </c>
    </row>
    <row r="11" spans="1:6" ht="12" customHeight="1" thickBot="1">
      <c r="A11" s="55" t="s">
        <v>13</v>
      </c>
      <c r="B11" s="56"/>
      <c r="C11" s="57"/>
      <c r="D11" s="58">
        <v>0</v>
      </c>
      <c r="E11" s="58">
        <v>0</v>
      </c>
      <c r="F11" s="54"/>
    </row>
    <row r="12" spans="1:6" ht="18" customHeight="1" thickBot="1">
      <c r="A12" s="59" t="s">
        <v>191</v>
      </c>
      <c r="B12" s="56">
        <v>520</v>
      </c>
      <c r="C12" s="57" t="s">
        <v>11</v>
      </c>
      <c r="D12" s="60"/>
      <c r="E12" s="60"/>
      <c r="F12" s="54"/>
    </row>
    <row r="13" spans="1:6" ht="12" customHeight="1" thickBot="1">
      <c r="A13" s="61" t="s">
        <v>192</v>
      </c>
      <c r="B13" s="56"/>
      <c r="C13" s="57"/>
      <c r="D13" s="58">
        <v>0</v>
      </c>
      <c r="E13" s="58">
        <v>0</v>
      </c>
      <c r="F13" s="54"/>
    </row>
    <row r="14" spans="1:6" ht="14.1" customHeight="1" thickBot="1">
      <c r="A14" s="62" t="s">
        <v>193</v>
      </c>
      <c r="B14" s="56">
        <v>620</v>
      </c>
      <c r="C14" s="57" t="s">
        <v>11</v>
      </c>
      <c r="D14" s="60"/>
      <c r="E14" s="60"/>
      <c r="F14" s="54"/>
    </row>
    <row r="15" spans="1:6" ht="12.95" customHeight="1" thickBot="1">
      <c r="A15" s="63" t="s">
        <v>192</v>
      </c>
      <c r="B15" s="56"/>
      <c r="C15" s="57"/>
      <c r="D15" s="58">
        <v>0</v>
      </c>
      <c r="E15" s="58">
        <v>0</v>
      </c>
      <c r="F15" s="54"/>
    </row>
    <row r="16" spans="1:6" ht="14.1" customHeight="1">
      <c r="A16" s="62" t="s">
        <v>194</v>
      </c>
      <c r="B16" s="56">
        <v>700</v>
      </c>
      <c r="C16" s="57" t="s">
        <v>195</v>
      </c>
      <c r="D16" s="60">
        <v>48.190309999999997</v>
      </c>
      <c r="E16" s="60">
        <v>-762.36355000000003</v>
      </c>
      <c r="F16" s="54">
        <f t="shared" ref="F16" si="0">E16/D16*100</f>
        <v>-1581.9851542768663</v>
      </c>
    </row>
    <row r="17" spans="1:6" ht="14.1" customHeight="1">
      <c r="A17" s="62" t="s">
        <v>196</v>
      </c>
      <c r="B17" s="56">
        <v>710</v>
      </c>
      <c r="C17" s="57" t="s">
        <v>197</v>
      </c>
      <c r="D17" s="60">
        <v>-4534.2370000000001</v>
      </c>
      <c r="E17" s="60">
        <v>-4583.2927</v>
      </c>
      <c r="F17" s="64" t="s">
        <v>198</v>
      </c>
    </row>
    <row r="18" spans="1:6">
      <c r="A18" s="65" t="s">
        <v>199</v>
      </c>
      <c r="B18" s="56">
        <v>710</v>
      </c>
      <c r="C18" s="57" t="s">
        <v>200</v>
      </c>
      <c r="D18" s="60"/>
      <c r="E18" s="60">
        <v>-4583.2927</v>
      </c>
      <c r="F18" s="64" t="s">
        <v>198</v>
      </c>
    </row>
    <row r="19" spans="1:6">
      <c r="A19" s="65" t="s">
        <v>201</v>
      </c>
      <c r="B19" s="56">
        <v>710</v>
      </c>
      <c r="C19" s="57" t="s">
        <v>202</v>
      </c>
      <c r="D19" s="60"/>
      <c r="E19" s="60">
        <v>-4583.2927</v>
      </c>
      <c r="F19" s="64" t="s">
        <v>198</v>
      </c>
    </row>
    <row r="20" spans="1:6" ht="25.5">
      <c r="A20" s="65" t="s">
        <v>203</v>
      </c>
      <c r="B20" s="56">
        <v>710</v>
      </c>
      <c r="C20" s="57" t="s">
        <v>204</v>
      </c>
      <c r="D20" s="60"/>
      <c r="E20" s="60">
        <v>-4583.2927</v>
      </c>
      <c r="F20" s="64" t="s">
        <v>198</v>
      </c>
    </row>
    <row r="21" spans="1:6" ht="25.5">
      <c r="A21" s="65" t="s">
        <v>205</v>
      </c>
      <c r="B21" s="56">
        <v>710</v>
      </c>
      <c r="C21" s="57" t="s">
        <v>206</v>
      </c>
      <c r="D21" s="60"/>
      <c r="E21" s="60">
        <v>-4583.2927</v>
      </c>
      <c r="F21" s="64" t="s">
        <v>198</v>
      </c>
    </row>
    <row r="22" spans="1:6">
      <c r="A22" s="65" t="s">
        <v>199</v>
      </c>
      <c r="B22" s="56">
        <v>710</v>
      </c>
      <c r="C22" s="57" t="s">
        <v>207</v>
      </c>
      <c r="D22" s="60">
        <v>-4534.2370000000001</v>
      </c>
      <c r="E22" s="60"/>
      <c r="F22" s="64" t="s">
        <v>198</v>
      </c>
    </row>
    <row r="23" spans="1:6">
      <c r="A23" s="65" t="s">
        <v>201</v>
      </c>
      <c r="B23" s="56">
        <v>710</v>
      </c>
      <c r="C23" s="57" t="s">
        <v>208</v>
      </c>
      <c r="D23" s="60">
        <v>-4534.2370000000001</v>
      </c>
      <c r="E23" s="60"/>
      <c r="F23" s="64" t="s">
        <v>198</v>
      </c>
    </row>
    <row r="24" spans="1:6" ht="25.5">
      <c r="A24" s="65" t="s">
        <v>203</v>
      </c>
      <c r="B24" s="56">
        <v>710</v>
      </c>
      <c r="C24" s="57" t="s">
        <v>209</v>
      </c>
      <c r="D24" s="60">
        <v>-4534.2370000000001</v>
      </c>
      <c r="E24" s="60"/>
      <c r="F24" s="64" t="s">
        <v>198</v>
      </c>
    </row>
    <row r="25" spans="1:6" ht="25.5">
      <c r="A25" s="65" t="s">
        <v>205</v>
      </c>
      <c r="B25" s="56">
        <v>710</v>
      </c>
      <c r="C25" s="57" t="s">
        <v>210</v>
      </c>
      <c r="D25" s="60">
        <v>-4534.2370000000001</v>
      </c>
      <c r="E25" s="60"/>
      <c r="F25" s="64" t="s">
        <v>198</v>
      </c>
    </row>
    <row r="26" spans="1:6" ht="14.1" customHeight="1">
      <c r="A26" s="62" t="s">
        <v>211</v>
      </c>
      <c r="B26" s="56">
        <v>720</v>
      </c>
      <c r="C26" s="57" t="s">
        <v>212</v>
      </c>
      <c r="D26" s="60">
        <v>4582.42731</v>
      </c>
      <c r="E26" s="60">
        <v>3820.9291499999999</v>
      </c>
      <c r="F26" s="64" t="s">
        <v>198</v>
      </c>
    </row>
    <row r="27" spans="1:6">
      <c r="A27" s="65" t="s">
        <v>213</v>
      </c>
      <c r="B27" s="56">
        <v>720</v>
      </c>
      <c r="C27" s="66" t="s">
        <v>200</v>
      </c>
      <c r="D27" s="60"/>
      <c r="E27" s="60">
        <v>3820.9291499999999</v>
      </c>
      <c r="F27" s="64" t="s">
        <v>198</v>
      </c>
    </row>
    <row r="28" spans="1:6">
      <c r="A28" s="65" t="s">
        <v>214</v>
      </c>
      <c r="B28" s="56">
        <v>720</v>
      </c>
      <c r="C28" s="66" t="s">
        <v>215</v>
      </c>
      <c r="D28" s="60"/>
      <c r="E28" s="60">
        <v>3820.9291499999999</v>
      </c>
      <c r="F28" s="64" t="s">
        <v>198</v>
      </c>
    </row>
    <row r="29" spans="1:6" ht="25.5">
      <c r="A29" s="65" t="s">
        <v>216</v>
      </c>
      <c r="B29" s="56">
        <v>720</v>
      </c>
      <c r="C29" s="66" t="s">
        <v>217</v>
      </c>
      <c r="D29" s="60"/>
      <c r="E29" s="60">
        <v>3820.9291499999999</v>
      </c>
      <c r="F29" s="64" t="s">
        <v>198</v>
      </c>
    </row>
    <row r="30" spans="1:6" ht="25.5">
      <c r="A30" s="65" t="s">
        <v>218</v>
      </c>
      <c r="B30" s="56">
        <v>720</v>
      </c>
      <c r="C30" s="66" t="s">
        <v>219</v>
      </c>
      <c r="D30" s="60"/>
      <c r="E30" s="60">
        <v>3820.9291499999999</v>
      </c>
      <c r="F30" s="64" t="s">
        <v>198</v>
      </c>
    </row>
    <row r="31" spans="1:6">
      <c r="A31" s="65" t="s">
        <v>213</v>
      </c>
      <c r="B31" s="56">
        <v>720</v>
      </c>
      <c r="C31" s="66" t="s">
        <v>207</v>
      </c>
      <c r="D31" s="60">
        <v>4582.42731</v>
      </c>
      <c r="E31" s="60"/>
      <c r="F31" s="64" t="s">
        <v>198</v>
      </c>
    </row>
    <row r="32" spans="1:6">
      <c r="A32" s="65" t="s">
        <v>214</v>
      </c>
      <c r="B32" s="56">
        <v>720</v>
      </c>
      <c r="C32" s="66" t="s">
        <v>220</v>
      </c>
      <c r="D32" s="60">
        <v>4582.42731</v>
      </c>
      <c r="E32" s="60"/>
      <c r="F32" s="64" t="s">
        <v>198</v>
      </c>
    </row>
    <row r="33" spans="1:6" ht="25.5">
      <c r="A33" s="65" t="s">
        <v>216</v>
      </c>
      <c r="B33" s="56">
        <v>720</v>
      </c>
      <c r="C33" s="66" t="s">
        <v>221</v>
      </c>
      <c r="D33" s="60">
        <v>4582.42731</v>
      </c>
      <c r="E33" s="60"/>
      <c r="F33" s="64" t="s">
        <v>198</v>
      </c>
    </row>
    <row r="34" spans="1:6" ht="26.25" thickBot="1">
      <c r="A34" s="65" t="s">
        <v>218</v>
      </c>
      <c r="B34" s="56">
        <v>720</v>
      </c>
      <c r="C34" s="66" t="s">
        <v>222</v>
      </c>
      <c r="D34" s="60">
        <v>4582.42731</v>
      </c>
      <c r="E34" s="60"/>
      <c r="F34" s="64" t="s">
        <v>198</v>
      </c>
    </row>
    <row r="35" spans="1:6" ht="9.9499999999999993" customHeight="1">
      <c r="A35" s="67"/>
      <c r="B35" s="68"/>
      <c r="C35" s="68"/>
      <c r="D35" s="69"/>
      <c r="E35" s="70"/>
      <c r="F35" s="70"/>
    </row>
  </sheetData>
  <mergeCells count="10">
    <mergeCell ref="D1:F1"/>
    <mergeCell ref="A1:C1"/>
    <mergeCell ref="A2:F2"/>
    <mergeCell ref="A4:A8"/>
    <mergeCell ref="B4:B8"/>
    <mergeCell ref="C4:C8"/>
    <mergeCell ref="D4:D8"/>
    <mergeCell ref="E4:E8"/>
    <mergeCell ref="F4:F8"/>
    <mergeCell ref="D3:E3"/>
  </mergeCells>
  <pageMargins left="0.70833330000000005" right="0.70833330000000005" top="0.74791660000000004" bottom="0.74791660000000004" header="0.3152778" footer="0.3152778"/>
  <pageSetup paperSize="9" scale="5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531E36D-9083-4E71-936D-D3088A21E61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Доходы</vt:lpstr>
      <vt:lpstr>Расходы</vt:lpstr>
      <vt:lpstr>Источники</vt:lpstr>
      <vt:lpstr>Доходы!Область_печати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KAZNACHEY2\user</dc:creator>
  <cp:lastModifiedBy>1</cp:lastModifiedBy>
  <cp:lastPrinted>2024-03-11T05:55:42Z</cp:lastPrinted>
  <dcterms:created xsi:type="dcterms:W3CDTF">2024-03-11T05:48:19Z</dcterms:created>
  <dcterms:modified xsi:type="dcterms:W3CDTF">2024-04-26T07:25:41Z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2SV_0503117M_20160101_3.xlsx</vt:lpwstr>
  </property>
  <property fmtid="{D5CDD505-2E9C-101B-9397-08002B2CF9AE}" pid="3" name="Название отчета">
    <vt:lpwstr>2SV_0503117M_20160101_3.xlsx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f09017_03</vt:lpwstr>
  </property>
  <property fmtid="{D5CDD505-2E9C-101B-9397-08002B2CF9AE}" pid="10" name="Шаблон">
    <vt:lpwstr>2SV_0503117M_20160101.xlt</vt:lpwstr>
  </property>
  <property fmtid="{D5CDD505-2E9C-101B-9397-08002B2CF9AE}" pid="11" name="Локальная база">
    <vt:lpwstr>не используется</vt:lpwstr>
  </property>
</Properties>
</file>