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dmin\Documents\Э-НПА  С РЕЕСТР\НПА 2024\РЕШЕНИЯ\20я сессия  30.04.04ОТЧЕТ исполнение бюджета\"/>
    </mc:Choice>
  </mc:AlternateContent>
  <bookViews>
    <workbookView xWindow="0" yWindow="0" windowWidth="14370" windowHeight="7530" activeTab="2"/>
  </bookViews>
  <sheets>
    <sheet name="Доходы" sheetId="2" r:id="rId1"/>
    <sheet name="Расходы" sheetId="3" r:id="rId2"/>
    <sheet name="Источники" sheetId="4" r:id="rId3"/>
  </sheets>
  <definedNames>
    <definedName name="_xlnm.Print_Area" localSheetId="0">Доходы!$A$1:$G$59</definedName>
    <definedName name="_xlnm.Print_Area" localSheetId="1">Расходы!$A$1:$F$59</definedName>
  </definedNames>
  <calcPr calcId="152511"/>
</workbook>
</file>

<file path=xl/calcChain.xml><?xml version="1.0" encoding="utf-8"?>
<calcChain xmlns="http://schemas.openxmlformats.org/spreadsheetml/2006/main">
  <c r="F20" i="4" l="1"/>
  <c r="F10" i="4"/>
  <c r="F57" i="3"/>
  <c r="F9" i="3"/>
  <c r="F10" i="3"/>
  <c r="F11" i="3"/>
  <c r="F12" i="3"/>
  <c r="F13" i="3"/>
  <c r="F14" i="3"/>
  <c r="F15" i="3"/>
  <c r="F16" i="3"/>
  <c r="F17" i="3"/>
  <c r="F18" i="3"/>
  <c r="F19" i="3"/>
  <c r="F20" i="3"/>
  <c r="F21" i="3"/>
  <c r="F22" i="3"/>
  <c r="F23" i="3"/>
  <c r="F24" i="3"/>
  <c r="F25" i="3"/>
  <c r="F26" i="3"/>
  <c r="F27" i="3"/>
  <c r="F28" i="3"/>
  <c r="F29" i="3"/>
  <c r="F30" i="3"/>
  <c r="F31" i="3"/>
  <c r="F32" i="3"/>
  <c r="F33" i="3"/>
  <c r="F34" i="3"/>
  <c r="F35" i="3"/>
  <c r="F36" i="3"/>
  <c r="F37" i="3"/>
  <c r="F38" i="3"/>
  <c r="F39" i="3"/>
  <c r="F40" i="3"/>
  <c r="F41" i="3"/>
  <c r="F42" i="3"/>
  <c r="F43" i="3"/>
  <c r="F44" i="3"/>
  <c r="F45" i="3"/>
  <c r="F46" i="3"/>
  <c r="F47" i="3"/>
  <c r="F48" i="3"/>
  <c r="F49" i="3"/>
  <c r="F50" i="3"/>
  <c r="F51" i="3"/>
  <c r="F52" i="3"/>
  <c r="F53" i="3"/>
  <c r="F54" i="3"/>
  <c r="F55" i="3"/>
  <c r="F56" i="3"/>
  <c r="F8" i="3"/>
  <c r="F18" i="2"/>
  <c r="F19" i="2"/>
  <c r="F20" i="2"/>
  <c r="F21" i="2"/>
  <c r="F22" i="2"/>
  <c r="F23" i="2"/>
  <c r="F17" i="2"/>
</calcChain>
</file>

<file path=xl/sharedStrings.xml><?xml version="1.0" encoding="utf-8"?>
<sst xmlns="http://schemas.openxmlformats.org/spreadsheetml/2006/main" count="419" uniqueCount="220">
  <si>
    <t xml:space="preserve"> Наименование показателя</t>
  </si>
  <si>
    <t>Код строки</t>
  </si>
  <si>
    <t>Код дохода по бюджетной классификации</t>
  </si>
  <si>
    <t>Утвержденные бюджетные назначения</t>
  </si>
  <si>
    <t>Исполнено</t>
  </si>
  <si>
    <t>4</t>
  </si>
  <si>
    <t>5</t>
  </si>
  <si>
    <t>6</t>
  </si>
  <si>
    <t>Доходы бюджета - всего</t>
  </si>
  <si>
    <t>010</t>
  </si>
  <si>
    <t>x</t>
  </si>
  <si>
    <t>в том числе:</t>
  </si>
  <si>
    <t xml:space="preserve">  НАЛОГОВЫЕ И НЕНАЛОГОВЫЕ ДОХОДЫ</t>
  </si>
  <si>
    <t>182 1 00 00000 00 0000 000</t>
  </si>
  <si>
    <t xml:space="preserve">  НАЛОГИ НА ПРИБЫЛЬ, ДОХОДЫ</t>
  </si>
  <si>
    <t>182 1 01 00000 00 0000 000</t>
  </si>
  <si>
    <t xml:space="preserve">  Налог на доходы физических лиц</t>
  </si>
  <si>
    <t>182 1 01 02000 01 0000 110</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</si>
  <si>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</si>
  <si>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</si>
  <si>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(сумма платежа (перерасчеты, недоимка и задолженность по соответствующему платежу, в том числе по отмененному)</t>
  </si>
  <si>
    <t>182 1 01 02010 01 1000 110</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</si>
  <si>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</si>
  <si>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</si>
  <si>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</si>
  <si>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(сумма платежа (перерасчеты, недоимка и задолженность по соответствующему платежу, в том числе по отмененному)</t>
  </si>
  <si>
    <t>182 1 01 02030 01 1000 110</t>
  </si>
  <si>
    <t xml:space="preserve">  НАЛОГИ НА СОВОКУПНЫЙ ДОХОД</t>
  </si>
  <si>
    <t>182 1 05 00000 00 0000 000</t>
  </si>
  <si>
    <t xml:space="preserve">  Единый сельскохозяйственный налог</t>
  </si>
  <si>
    <t>182 1 05 03000 01 0000 110</t>
  </si>
  <si>
    <t>182 1 05 03010 01 0000 110</t>
  </si>
  <si>
    <t xml:space="preserve">  Единый сельскохозяйственный налог (сумма платежа (перерасчеты, недоимка и задолженность по соответствующему платежу, в том числе по отмененному)</t>
  </si>
  <si>
    <t>182 1 05 03010 01 1000 110</t>
  </si>
  <si>
    <t xml:space="preserve">  НАЛОГИ НА ИМУЩЕСТВО</t>
  </si>
  <si>
    <t>182 1 06 00000 00 0000 000</t>
  </si>
  <si>
    <t xml:space="preserve">  Налог на имущество физических лиц</t>
  </si>
  <si>
    <t>182 1 06 01000 00 0000 110</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</si>
  <si>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</si>
  <si>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</si>
  <si>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 (сумма платежа (перерасчеты, недоимка и задолженность по соответствующему платежу, в том числе по отмененному)</t>
  </si>
  <si>
    <t>182 1 06 01030 10 1000 110</t>
  </si>
  <si>
    <t xml:space="preserve">  Земельный налог</t>
  </si>
  <si>
    <t>182 1 06 06000 00 0000 110</t>
  </si>
  <si>
    <t xml:space="preserve">  Земельный налог с организаций</t>
  </si>
  <si>
    <t>182 1 06 06030 00 0000 110</t>
  </si>
  <si>
    <t xml:space="preserve">  Земельный налог с организаций, обладающих земельным участком, расположенным в границах сельских поселений</t>
  </si>
  <si>
    <t>182 1 06 06033 10 0000 110</t>
  </si>
  <si>
    <t xml:space="preserve">  Земельный налог с организаций, обладающих земельным участком, расположенным в границах сельских поселений  (сумма платежа (перерасчеты, недоимка и задолженность по соответствующему платежу, в том числе по отмененному)</t>
  </si>
  <si>
    <t>182 1 06 06033 10 1000 110</t>
  </si>
  <si>
    <t xml:space="preserve">  Земельный налог с физических лиц</t>
  </si>
  <si>
    <t>182 1 06 06040 00 0000 110</t>
  </si>
  <si>
    <t xml:space="preserve">  Земельный налог с физических лиц, обладающих земельным участком, расположенным в границах сельских поселений</t>
  </si>
  <si>
    <t>182 1 06 06043 10 0000 110</t>
  </si>
  <si>
    <t xml:space="preserve">  Земельный налог с физических лиц, обладающих земельным участком, расположенным в границах сельских поселений  (сумма платежа (перерасчеты, недоимка и задолженность по соответствующему платежу, в том числе по отмененному)</t>
  </si>
  <si>
    <t>182 1 06 06043 10 1000 110</t>
  </si>
  <si>
    <t xml:space="preserve">  БЕЗВОЗМЕЗДНЫЕ ПОСТУПЛЕНИЯ</t>
  </si>
  <si>
    <t>919 2 00 00000 00 0000 000</t>
  </si>
  <si>
    <t xml:space="preserve">  БЕЗВОЗМЕЗДНЫЕ ПОСТУПЛЕНИЯ ОТ ДРУГИХ БЮДЖЕТОВ БЮДЖЕТНОЙ СИСТЕМЫ РОССИЙСКОЙ ФЕДЕРАЦИИ</t>
  </si>
  <si>
    <t>919 2 02 00000 00 0000 000</t>
  </si>
  <si>
    <t xml:space="preserve">  Дотации бюджетам бюджетной системы Российской Федерации</t>
  </si>
  <si>
    <t>919 2 02 10000 00 0000 150</t>
  </si>
  <si>
    <t xml:space="preserve">  Дотации на выравнивание бюджетной обеспеченности</t>
  </si>
  <si>
    <t>919 2 02 15001 00 0000 150</t>
  </si>
  <si>
    <t xml:space="preserve">  Дотации бюджетам сельских поселений на выравнивание бюджетной обеспеченности из бюджета субъекта Российской Федерации</t>
  </si>
  <si>
    <t>919 2 02 15001 10 0000 150</t>
  </si>
  <si>
    <t xml:space="preserve">  Дотации бюджетам на поддержку мер по обеспечению сбалансированности бюджетов</t>
  </si>
  <si>
    <t>919 2 02 15002 00 0000 150</t>
  </si>
  <si>
    <t xml:space="preserve">  Дотации бюджетам сельских поселений на поддержку мер по обеспечению сбалансированности бюджетов</t>
  </si>
  <si>
    <t>919 2 02 15002 10 0000 150</t>
  </si>
  <si>
    <t xml:space="preserve">  Субсидии бюджетам бюджетной системы Российской Федерации (межбюджетные субсидии)</t>
  </si>
  <si>
    <t>919 2 02 20000 00 0000 150</t>
  </si>
  <si>
    <t xml:space="preserve">  Прочие субсидии</t>
  </si>
  <si>
    <t>919 2 02 29999 00 0000 150</t>
  </si>
  <si>
    <t xml:space="preserve">  Прочие субсидии бюджетам сельских поселений</t>
  </si>
  <si>
    <t>919 2 02 29999 10 0000 150</t>
  </si>
  <si>
    <t xml:space="preserve">  Субвенции бюджетам бюджетной системы Российской Федерации</t>
  </si>
  <si>
    <t>919 2 02 30000 00 0000 150</t>
  </si>
  <si>
    <t xml:space="preserve">  Субвенции местным бюджетам на выполнение передаваемых полномочий субъектов Российской Федерации</t>
  </si>
  <si>
    <t>919 2 02 30024 00 0000 150</t>
  </si>
  <si>
    <t xml:space="preserve">  Субвенции бюджетам сельских поселений на выполнение передаваемых полномочий субъектов Российской Федерации</t>
  </si>
  <si>
    <t>919 2 02 30024 10 0000 150</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</si>
  <si>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t>
  </si>
  <si>
    <t>919 2 02 35118 00 0000 150</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</si>
  <si>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t>
  </si>
  <si>
    <t>919 2 02 35118 10 0000 150</t>
  </si>
  <si>
    <t xml:space="preserve">  Иные межбюджетные трансферты</t>
  </si>
  <si>
    <t>919 2 02 40000 00 0000 150</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</si>
  <si>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t>
  </si>
  <si>
    <t>919 2 02 40014 00 0000 150</t>
  </si>
  <si>
    <t xml:space="preserve">  Межбюджетные трансферты,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t>
  </si>
  <si>
    <t>919 2 02 40014 10 0000 150</t>
  </si>
  <si>
    <t>Код расхода по бюджетной классификации</t>
  </si>
  <si>
    <t>Расходы бюджета - всего</t>
  </si>
  <si>
    <t xml:space="preserve">  Расходы на выплаты по оплате труда высшего должностного лица</t>
  </si>
  <si>
    <t>200</t>
  </si>
  <si>
    <t>919 0102 89 1 00 41150 000</t>
  </si>
  <si>
    <t xml:space="preserve">  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t>
  </si>
  <si>
    <t>919 0102 89 1 00 41150 100</t>
  </si>
  <si>
    <t xml:space="preserve">  Расходы на выплаты персоналу государственных (муниципальных) органов</t>
  </si>
  <si>
    <t>919 0102 89 1 00 41150 120</t>
  </si>
  <si>
    <t xml:space="preserve">  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t>
  </si>
  <si>
    <t>919 0102 89 1 00 44205 000</t>
  </si>
  <si>
    <t>919 0102 89 1 00 44205 100</t>
  </si>
  <si>
    <t>919 0102 89 1 00 44205 120</t>
  </si>
  <si>
    <t xml:space="preserve">  Расходы на выплаты по оплате труда работников органов местного самоуправления</t>
  </si>
  <si>
    <t>919 0104 89 1 00 41110 000</t>
  </si>
  <si>
    <t>919 0104 89 1 00 41110 100</t>
  </si>
  <si>
    <t>919 0104 89 1 00 41110 120</t>
  </si>
  <si>
    <t xml:space="preserve">  Расходы на обеспечение функций органов местного самоуправления</t>
  </si>
  <si>
    <t>919 0104 89 1 00 41120 000</t>
  </si>
  <si>
    <t xml:space="preserve">  Закупка товаров, работ и услуг для обеспечения государственных (муниципальных) нужд</t>
  </si>
  <si>
    <t>919 0104 89 1 00 41120 200</t>
  </si>
  <si>
    <t xml:space="preserve">  Иные закупки товаров, работ и услуг для обеспечения государственных (муниципальных) нужд</t>
  </si>
  <si>
    <t>919 0104 89 1 00 41120 240</t>
  </si>
  <si>
    <t xml:space="preserve">  Иные бюджетные ассигнования</t>
  </si>
  <si>
    <t>919 0104 89 1 00 41120 800</t>
  </si>
  <si>
    <t xml:space="preserve">  Уплата налогов, сборов и иных платежей</t>
  </si>
  <si>
    <t>919 0104 89 1 00 41120 850</t>
  </si>
  <si>
    <t>919 0104 89 1 00 44205 000</t>
  </si>
  <si>
    <t>919 0104 89 1 00 44205 100</t>
  </si>
  <si>
    <t>919 0104 89 1 00 44205 120</t>
  </si>
  <si>
    <t>919 0104 89 1 00 44205 200</t>
  </si>
  <si>
    <t>919 0104 89 1 00 44205 240</t>
  </si>
  <si>
    <t xml:space="preserve">  Осуществление государственных полномочий Республики Мордовия по определению перечня должностных лиц, уполномоченных составлять протоколы об административных правонарушениях, предусмотренных Законом Республики Мордовия от 15 июня 2015 года № 38-З "Об административной ответственности на территории Республики Мордовия"</t>
  </si>
  <si>
    <t>919 0104 89 1 00 77150 000</t>
  </si>
  <si>
    <t>919 0104 89 1 00 77150 200</t>
  </si>
  <si>
    <t>919 0104 89 1 00 77150 240</t>
  </si>
  <si>
    <t xml:space="preserve">  Резервный фонд администрации</t>
  </si>
  <si>
    <t>919 0111 89 1 00 41180 000</t>
  </si>
  <si>
    <t>919 0111 89 1 00 41180 800</t>
  </si>
  <si>
    <t xml:space="preserve">  Резервные средства</t>
  </si>
  <si>
    <t>919 0111 89 1 00 41180 870</t>
  </si>
  <si>
    <t xml:space="preserve">  Осуществление первичного воинского учета на территориях, где отсутствуют военные комиссариаты.</t>
  </si>
  <si>
    <t>919 0203 89 1 00 51180 000</t>
  </si>
  <si>
    <t>919 0203 89 1 00 51180 100</t>
  </si>
  <si>
    <t>919 0203 89 1 00 51180 120</t>
  </si>
  <si>
    <t xml:space="preserve">  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 включая создание и обеспечение функционирование парковок (парковочных мест), осуществлению муниципального контроля за сохранностью автомобильных дорог местного значения в границах населенных пунктов поселения, организации дорожного движения,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t>
  </si>
  <si>
    <t>919 0409 89 1 00 44102 000</t>
  </si>
  <si>
    <t>919 0409 89 1 00 44102 200</t>
  </si>
  <si>
    <t>919 0409 89 1 00 44102 240</t>
  </si>
  <si>
    <t xml:space="preserve">  Уличное освещение</t>
  </si>
  <si>
    <t>919 0503 89 1 00 43010 000</t>
  </si>
  <si>
    <t>919 0503 89 1 00 43010 200</t>
  </si>
  <si>
    <t>919 0503 89 1 00 43010 240</t>
  </si>
  <si>
    <t>919 0503 89 1 00 43010 800</t>
  </si>
  <si>
    <t xml:space="preserve">  Исполнение судебных актов</t>
  </si>
  <si>
    <t>919 0503 89 1 00 43010 830</t>
  </si>
  <si>
    <t xml:space="preserve">  Организация и содержание мест захоронения</t>
  </si>
  <si>
    <t>919 0503 89 1 00 43030 000</t>
  </si>
  <si>
    <t>919 0503 89 1 00 43030 200</t>
  </si>
  <si>
    <t>919 0503 89 1 00 43030 240</t>
  </si>
  <si>
    <t xml:space="preserve">  Работы, услуги по содержанию имущества.</t>
  </si>
  <si>
    <t>919 0503 89 1 00 43040 000</t>
  </si>
  <si>
    <t>919 0503 89 1 00 43040 200</t>
  </si>
  <si>
    <t>919 0503 89 1 00 43040 240</t>
  </si>
  <si>
    <t xml:space="preserve">  Доплаты к пенсиям муниципальных служащих Республики Мордовия</t>
  </si>
  <si>
    <t>919 1001 89 1 00 03010 000</t>
  </si>
  <si>
    <t xml:space="preserve">  Социальное обеспечение и иные выплаты населению</t>
  </si>
  <si>
    <t>919 1001 89 1 00 03010 300</t>
  </si>
  <si>
    <t xml:space="preserve">  Публичные нормативные социальные выплаты гражданам</t>
  </si>
  <si>
    <t>919 1001 89 1 00 03010 310</t>
  </si>
  <si>
    <t xml:space="preserve">  Проценты за кредиты</t>
  </si>
  <si>
    <t>919 1301 89 1 00 41240 000</t>
  </si>
  <si>
    <t xml:space="preserve">  Обслуживание государственного (муниципального) долга</t>
  </si>
  <si>
    <t>919 1301 89 1 00 41240 700</t>
  </si>
  <si>
    <t xml:space="preserve">  Обслуживание муниципального долга</t>
  </si>
  <si>
    <t>919 1301 89 1 00 41240 730</t>
  </si>
  <si>
    <t>Результат исполнения бюджета (дефицит / профицит)</t>
  </si>
  <si>
    <t>450</t>
  </si>
  <si>
    <t>Код источника финансирования дефицита бюджета по бюджетной классификации</t>
  </si>
  <si>
    <t>Источники финансирования дефицита бюджета - всего</t>
  </si>
  <si>
    <t>источники внутреннего финансирования бюджета</t>
  </si>
  <si>
    <t>из них:</t>
  </si>
  <si>
    <t xml:space="preserve">  Бюджетные кредиты из других бюджетов бюджетной системы Российской Федерации</t>
  </si>
  <si>
    <t>919 01 03 00 00 00 0000 000</t>
  </si>
  <si>
    <t xml:space="preserve">  Бюджетные кредиты из других бюджетов бюджетной системы Российской Федерации в валюте Российской Федерации</t>
  </si>
  <si>
    <t>919 01 03 01 00 00 0000 000</t>
  </si>
  <si>
    <t xml:space="preserve">  Погашение бюджетных кредитов, полученных из других бюджетов бюджетной системы Российской Федерации в валюте Российской Федерации</t>
  </si>
  <si>
    <t>919 01 03 01 00 00 0000 800</t>
  </si>
  <si>
    <t xml:space="preserve">  Погашение бюджетами сельских поселений кредитов из других бюджетов бюджетной системы Российской Федерации в валюте Российской Федерации</t>
  </si>
  <si>
    <t>919 01 03 01 00 10 0000 810</t>
  </si>
  <si>
    <t>источники внешнего финансирования</t>
  </si>
  <si>
    <t>Изменение остатков средств</t>
  </si>
  <si>
    <t>000 01 00 00 00 00 0000 000</t>
  </si>
  <si>
    <t>увеличение остатков средств, всего</t>
  </si>
  <si>
    <t>000 01 05 00 00 00 0000 500</t>
  </si>
  <si>
    <t>X</t>
  </si>
  <si>
    <t xml:space="preserve">  Увеличение остатков средств, всего</t>
  </si>
  <si>
    <t>000 00 00 00 00 00 0000 000</t>
  </si>
  <si>
    <t xml:space="preserve">  Увеличение прочих остатков средств бюджетов</t>
  </si>
  <si>
    <t>000 01 05 02 00 00 0000 500</t>
  </si>
  <si>
    <t xml:space="preserve">  Увеличение прочих остатков денежных средств бюджетов</t>
  </si>
  <si>
    <t>000 01 05 02 01 00 0000 510</t>
  </si>
  <si>
    <t xml:space="preserve">  Увеличение прочих остатков денежных средств бюджетов сельских поселений</t>
  </si>
  <si>
    <t>000 01 05 02 01 10 0000 510</t>
  </si>
  <si>
    <t>919 00 00 00 00 00 0000 000</t>
  </si>
  <si>
    <t>919 01 05 02 00 00 0000 500</t>
  </si>
  <si>
    <t>919 01 05 02 01 00 0000 510</t>
  </si>
  <si>
    <t>919 01 05 02 01 10 0000 510</t>
  </si>
  <si>
    <t>уменьшение остатков средств, всего</t>
  </si>
  <si>
    <t>000 01 05 00 00 00 0000 600</t>
  </si>
  <si>
    <t xml:space="preserve">  Уменьшение остатков средств, всего</t>
  </si>
  <si>
    <t xml:space="preserve">  Уменьшение прочих остатков средств бюджетов</t>
  </si>
  <si>
    <t>000 01 05 02 00 00 0000 600</t>
  </si>
  <si>
    <t xml:space="preserve">  Уменьшение прочих остатков денежных средств бюджетов</t>
  </si>
  <si>
    <t>000 01 05 02 01 00 0000 610</t>
  </si>
  <si>
    <t xml:space="preserve">  Уменьшение прочих остатков денежных средств бюджетов сельских поселений</t>
  </si>
  <si>
    <t>000 01 05 02 01 10 0000 610</t>
  </si>
  <si>
    <t>919 01 05 02 00 00 0000 600</t>
  </si>
  <si>
    <t>919 01 05 02 01 00 0000 610</t>
  </si>
  <si>
    <t>919 01 05 02 01 10 0000 610</t>
  </si>
  <si>
    <t>Доходы бюджета Лемдяйского сельского поселения Старошайговского муниципального района Республики Мордовия  за 2023 год по кодам классификации доходов бюджетов</t>
  </si>
  <si>
    <t>тыс.руб</t>
  </si>
  <si>
    <t>% выполнения</t>
  </si>
  <si>
    <t xml:space="preserve">    Расходы
 бюджета Лемдяйского сельского поселения Старошайговского муниципального района Республики Мордовия за 2023 год по разделам и подразделам классификации расходов бюджетов</t>
  </si>
  <si>
    <t xml:space="preserve">         Источники
финансирования дефицита  бюджета Лемдяйского   сельского поселения Старошайговского муниципального района  Республики Мордовия за 2023 год по кодам классификации источников финансирования дефицитов бюджетов</t>
  </si>
  <si>
    <t xml:space="preserve">Приложение 1
к  решению  Совета депутатов Лемдяйского сельского поселения Старошайговского муниципального района Республики Мордовия  "Об исполнении   бюджета Лемдяйского сельского поселения Старошайговского муниципального района  Республики Мордовия за  2023 год"    от  30 апреля "№ 7  </t>
  </si>
  <si>
    <t xml:space="preserve"> Приложение 2
к проекту решения  Совета депутатов Лемдяйского сельского поселения Старошайговского муниципального района Республики Мордовия  "Об исполнении   бюджета Лемдяйского сельского поселения Старошайговского муниципального района  Республики Мордовия за  2023 год    от  "30 апреля"     2024 года № 7</t>
  </si>
  <si>
    <t xml:space="preserve">              Приложение 3
к проекту решения  Совета депутатов Лемдяйского сельского поселения Старошайговского муниципального района Республики Мордовия  "Об исполнении   бюджета Лемдяйского сельского поселения Старошайговского муниципального района  Республики Мордовия за  2023 год    от  "30"  апреля   2024 г № 7 </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</si>
</sst>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dd\.mm\.yyyy"/>
    <numFmt numFmtId="165" formatCode="#,##0.00_ ;\-#,##0.00"/>
    <numFmt numFmtId="166" formatCode="#,##0.0"/>
  </numFmts>
  <fonts count="15" x14ac:knownFonts="1">
    <font>
      <sz val="11"/>
      <name val="Calibri"/>
      <family val="2"/>
      <scheme val="minor"/>
    </font>
    <font>
      <sz val="10"/>
      <color rgb="FF000000"/>
      <name val="Arial Cyr"/>
    </font>
    <font>
      <b/>
      <sz val="11"/>
      <color rgb="FF000000"/>
      <name val="Arial Cyr"/>
    </font>
    <font>
      <sz val="8"/>
      <color rgb="FF000000"/>
      <name val="Arial Cyr"/>
    </font>
    <font>
      <sz val="12"/>
      <color rgb="FF000000"/>
      <name val="Times New Roman"/>
      <family val="1"/>
      <charset val="204"/>
    </font>
    <font>
      <b/>
      <sz val="10"/>
      <color rgb="FF000000"/>
      <name val="Arial Cyr"/>
    </font>
    <font>
      <sz val="11"/>
      <color rgb="FF000000"/>
      <name val="Calibri"/>
      <family val="2"/>
      <charset val="204"/>
      <scheme val="minor"/>
    </font>
    <font>
      <sz val="9"/>
      <color rgb="FF000000"/>
      <name val="Arial Cyr"/>
    </font>
    <font>
      <sz val="8"/>
      <color rgb="FF000000"/>
      <name val="Arial"/>
      <family val="2"/>
      <charset val="204"/>
    </font>
    <font>
      <sz val="6"/>
      <color rgb="FF000000"/>
      <name val="Arial Cyr"/>
    </font>
    <font>
      <sz val="10"/>
      <color rgb="FF000000"/>
      <name val="Arial"/>
      <family val="2"/>
      <charset val="204"/>
    </font>
    <font>
      <sz val="11"/>
      <name val="Calibri"/>
      <family val="2"/>
      <scheme val="minor"/>
    </font>
    <font>
      <sz val="12"/>
      <color rgb="FF000000"/>
      <name val="Arial Cyr"/>
    </font>
    <font>
      <sz val="10"/>
      <color rgb="FF000000"/>
      <name val="Arial"/>
      <family val="2"/>
      <charset val="204"/>
    </font>
    <font>
      <sz val="11"/>
      <color rgb="FF000000"/>
      <name val="Arial Cyr"/>
    </font>
  </fonts>
  <fills count="3">
    <fill>
      <patternFill patternType="none"/>
    </fill>
    <fill>
      <patternFill patternType="gray125"/>
    </fill>
    <fill>
      <patternFill patternType="solid">
        <fgColor rgb="FFCCCCCC"/>
      </patternFill>
    </fill>
  </fills>
  <borders count="39">
    <border>
      <left/>
      <right/>
      <top/>
      <bottom/>
      <diagonal/>
    </border>
    <border>
      <left/>
      <right/>
      <top/>
      <bottom/>
      <diagonal/>
    </border>
    <border>
      <left/>
      <right/>
      <top/>
      <bottom style="thin">
        <color rgb="FF000000"/>
      </bottom>
      <diagonal/>
    </border>
    <border>
      <left/>
      <right style="thin">
        <color rgb="FF000000"/>
      </right>
      <top/>
      <bottom/>
      <diagonal/>
    </border>
    <border>
      <left style="thin">
        <color rgb="FF000000"/>
      </left>
      <right style="thin">
        <color rgb="FF000000"/>
      </right>
      <top style="thin">
        <color rgb="FF000000"/>
      </top>
      <bottom style="medium">
        <color rgb="FF000000"/>
      </bottom>
      <diagonal/>
    </border>
    <border>
      <left style="thin">
        <color rgb="FF000000"/>
      </left>
      <right/>
      <top/>
      <bottom/>
      <diagonal/>
    </border>
    <border>
      <left/>
      <right style="medium">
        <color rgb="FF000000"/>
      </right>
      <top/>
      <bottom/>
      <diagonal/>
    </border>
    <border>
      <left style="medium">
        <color rgb="FF000000"/>
      </left>
      <right style="medium">
        <color rgb="FF000000"/>
      </right>
      <top style="medium">
        <color rgb="FF000000"/>
      </top>
      <bottom style="thin">
        <color rgb="FF000000"/>
      </bottom>
      <diagonal/>
    </border>
    <border>
      <left style="medium">
        <color rgb="FF000000"/>
      </left>
      <right/>
      <top/>
      <bottom/>
      <diagonal/>
    </border>
    <border>
      <left style="medium">
        <color rgb="FF000000"/>
      </left>
      <right style="medium">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diagonal/>
    </border>
    <border>
      <left style="medium">
        <color rgb="FF000000"/>
      </left>
      <right style="medium">
        <color rgb="FF000000"/>
      </right>
      <top style="thin">
        <color rgb="FF000000"/>
      </top>
      <bottom style="medium">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style="thin">
        <color rgb="FF000000"/>
      </left>
      <right style="medium">
        <color rgb="FF000000"/>
      </right>
      <top style="thin">
        <color rgb="FF000000"/>
      </top>
      <bottom style="hair">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hair">
        <color rgb="FF000000"/>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bottom style="thin">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diagonal/>
    </border>
    <border>
      <left style="thin">
        <color rgb="FF000000"/>
      </left>
      <right style="medium">
        <color rgb="FF000000"/>
      </right>
      <top/>
      <bottom style="hair">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right/>
      <top style="medium">
        <color rgb="FF000000"/>
      </top>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hair">
        <color rgb="FF000000"/>
      </top>
      <bottom style="hair">
        <color rgb="FF000000"/>
      </bottom>
      <diagonal/>
    </border>
    <border>
      <left/>
      <right/>
      <top style="hair">
        <color rgb="FF000000"/>
      </top>
      <bottom style="thin">
        <color rgb="FF000000"/>
      </bottom>
      <diagonal/>
    </border>
    <border>
      <left/>
      <right/>
      <top style="thin">
        <color rgb="FF000000"/>
      </top>
      <bottom style="medium">
        <color rgb="FF000000"/>
      </bottom>
      <diagonal/>
    </border>
    <border>
      <left/>
      <right/>
      <top/>
      <bottom style="hair">
        <color rgb="FF000000"/>
      </bottom>
      <diagonal/>
    </border>
    <border>
      <left/>
      <right/>
      <top style="hair">
        <color rgb="FF000000"/>
      </top>
      <bottom/>
      <diagonal/>
    </border>
    <border>
      <left/>
      <right/>
      <top/>
      <bottom style="medium">
        <color rgb="FF000000"/>
      </bottom>
      <diagonal/>
    </border>
  </borders>
  <cellStyleXfs count="136">
    <xf numFmtId="0" fontId="0" fillId="0" borderId="0"/>
    <xf numFmtId="0" fontId="1" fillId="0" borderId="1"/>
    <xf numFmtId="0" fontId="2" fillId="0" borderId="1">
      <alignment horizontal="center"/>
    </xf>
    <xf numFmtId="0" fontId="3" fillId="0" borderId="2">
      <alignment horizontal="center"/>
    </xf>
    <xf numFmtId="0" fontId="4" fillId="0" borderId="1">
      <alignment horizontal="right"/>
    </xf>
    <xf numFmtId="49" fontId="4" fillId="0" borderId="1"/>
    <xf numFmtId="0" fontId="2" fillId="0" borderId="1"/>
    <xf numFmtId="0" fontId="5" fillId="0" borderId="1"/>
    <xf numFmtId="0" fontId="5" fillId="0" borderId="3"/>
    <xf numFmtId="0" fontId="3" fillId="0" borderId="4">
      <alignment horizontal="center"/>
    </xf>
    <xf numFmtId="0" fontId="4" fillId="0" borderId="5">
      <alignment horizontal="right"/>
    </xf>
    <xf numFmtId="0" fontId="3" fillId="0" borderId="1"/>
    <xf numFmtId="0" fontId="3" fillId="0" borderId="6">
      <alignment horizontal="right"/>
    </xf>
    <xf numFmtId="49" fontId="3" fillId="0" borderId="7">
      <alignment horizontal="center"/>
    </xf>
    <xf numFmtId="0" fontId="4" fillId="0" borderId="8">
      <alignment horizontal="right"/>
    </xf>
    <xf numFmtId="0" fontId="6" fillId="0" borderId="1"/>
    <xf numFmtId="164" fontId="3" fillId="0" borderId="9">
      <alignment horizontal="center"/>
    </xf>
    <xf numFmtId="0" fontId="3" fillId="0" borderId="1">
      <alignment horizontal="left"/>
    </xf>
    <xf numFmtId="49" fontId="3" fillId="0" borderId="1"/>
    <xf numFmtId="49" fontId="3" fillId="0" borderId="6">
      <alignment horizontal="right" vertical="center"/>
    </xf>
    <xf numFmtId="49" fontId="3" fillId="0" borderId="9">
      <alignment horizontal="center" vertical="center"/>
    </xf>
    <xf numFmtId="0" fontId="3" fillId="0" borderId="2">
      <alignment horizontal="left" wrapText="1"/>
    </xf>
    <xf numFmtId="49" fontId="3" fillId="0" borderId="9">
      <alignment horizontal="center"/>
    </xf>
    <xf numFmtId="0" fontId="3" fillId="0" borderId="10">
      <alignment horizontal="left" wrapText="1"/>
    </xf>
    <xf numFmtId="49" fontId="3" fillId="0" borderId="6">
      <alignment horizontal="right"/>
    </xf>
    <xf numFmtId="0" fontId="3" fillId="0" borderId="11">
      <alignment horizontal="left"/>
    </xf>
    <xf numFmtId="49" fontId="3" fillId="0" borderId="11"/>
    <xf numFmtId="49" fontId="3" fillId="0" borderId="6"/>
    <xf numFmtId="49" fontId="3" fillId="0" borderId="12">
      <alignment horizontal="center"/>
    </xf>
    <xf numFmtId="0" fontId="2" fillId="0" borderId="2">
      <alignment horizontal="center"/>
    </xf>
    <xf numFmtId="0" fontId="2" fillId="0" borderId="2">
      <alignment horizontal="center"/>
    </xf>
    <xf numFmtId="0" fontId="2" fillId="0" borderId="1">
      <alignment horizontal="center"/>
    </xf>
    <xf numFmtId="0" fontId="3" fillId="0" borderId="13">
      <alignment horizontal="center" vertical="top" wrapText="1"/>
    </xf>
    <xf numFmtId="49" fontId="3" fillId="0" borderId="13">
      <alignment horizontal="center" vertical="top" wrapText="1"/>
    </xf>
    <xf numFmtId="0" fontId="1" fillId="0" borderId="14"/>
    <xf numFmtId="0" fontId="1" fillId="0" borderId="5"/>
    <xf numFmtId="0" fontId="3" fillId="0" borderId="13">
      <alignment horizontal="center" vertical="center"/>
    </xf>
    <xf numFmtId="0" fontId="3" fillId="0" borderId="4">
      <alignment horizontal="center" vertical="center"/>
    </xf>
    <xf numFmtId="49" fontId="3" fillId="0" borderId="4">
      <alignment horizontal="center" vertical="center"/>
    </xf>
    <xf numFmtId="0" fontId="3" fillId="0" borderId="15">
      <alignment horizontal="left" wrapText="1"/>
    </xf>
    <xf numFmtId="49" fontId="3" fillId="0" borderId="16">
      <alignment horizontal="center" wrapText="1"/>
    </xf>
    <xf numFmtId="49" fontId="3" fillId="0" borderId="17">
      <alignment horizontal="center"/>
    </xf>
    <xf numFmtId="4" fontId="3" fillId="0" borderId="17">
      <alignment horizontal="right" shrinkToFit="1"/>
    </xf>
    <xf numFmtId="0" fontId="3" fillId="0" borderId="18">
      <alignment horizontal="left" wrapText="1"/>
    </xf>
    <xf numFmtId="49" fontId="3" fillId="0" borderId="19">
      <alignment horizontal="center" shrinkToFit="1"/>
    </xf>
    <xf numFmtId="49" fontId="3" fillId="0" borderId="20">
      <alignment horizontal="center"/>
    </xf>
    <xf numFmtId="4" fontId="3" fillId="0" borderId="20">
      <alignment horizontal="right" shrinkToFit="1"/>
    </xf>
    <xf numFmtId="0" fontId="3" fillId="0" borderId="21">
      <alignment horizontal="left" wrapText="1" indent="2"/>
    </xf>
    <xf numFmtId="49" fontId="3" fillId="0" borderId="22">
      <alignment horizontal="center" shrinkToFit="1"/>
    </xf>
    <xf numFmtId="49" fontId="3" fillId="0" borderId="23">
      <alignment horizontal="center"/>
    </xf>
    <xf numFmtId="4" fontId="3" fillId="0" borderId="23">
      <alignment horizontal="right" shrinkToFit="1"/>
    </xf>
    <xf numFmtId="49" fontId="3" fillId="0" borderId="1">
      <alignment horizontal="right"/>
    </xf>
    <xf numFmtId="0" fontId="2" fillId="0" borderId="5">
      <alignment horizontal="center"/>
    </xf>
    <xf numFmtId="0" fontId="3" fillId="0" borderId="4">
      <alignment horizontal="center" vertical="center" shrinkToFit="1"/>
    </xf>
    <xf numFmtId="49" fontId="3" fillId="0" borderId="4">
      <alignment horizontal="center" vertical="center" shrinkToFit="1"/>
    </xf>
    <xf numFmtId="49" fontId="1" fillId="0" borderId="5"/>
    <xf numFmtId="49" fontId="1" fillId="0" borderId="1"/>
    <xf numFmtId="0" fontId="3" fillId="0" borderId="16">
      <alignment horizontal="center" shrinkToFit="1"/>
    </xf>
    <xf numFmtId="4" fontId="3" fillId="0" borderId="24">
      <alignment horizontal="right" shrinkToFit="1"/>
    </xf>
    <xf numFmtId="49" fontId="1" fillId="0" borderId="8"/>
    <xf numFmtId="0" fontId="3" fillId="0" borderId="19">
      <alignment horizontal="center" shrinkToFit="1"/>
    </xf>
    <xf numFmtId="165" fontId="3" fillId="0" borderId="20">
      <alignment horizontal="right" shrinkToFit="1"/>
    </xf>
    <xf numFmtId="165" fontId="3" fillId="0" borderId="25">
      <alignment horizontal="right" shrinkToFit="1"/>
    </xf>
    <xf numFmtId="0" fontId="3" fillId="0" borderId="26">
      <alignment horizontal="left" wrapText="1"/>
    </xf>
    <xf numFmtId="49" fontId="3" fillId="0" borderId="22">
      <alignment horizontal="center" wrapText="1"/>
    </xf>
    <xf numFmtId="49" fontId="3" fillId="0" borderId="23">
      <alignment horizontal="center" wrapText="1"/>
    </xf>
    <xf numFmtId="4" fontId="3" fillId="0" borderId="23">
      <alignment horizontal="right" wrapText="1"/>
    </xf>
    <xf numFmtId="4" fontId="3" fillId="0" borderId="21">
      <alignment horizontal="right" wrapText="1"/>
    </xf>
    <xf numFmtId="0" fontId="1" fillId="0" borderId="8">
      <alignment wrapText="1"/>
    </xf>
    <xf numFmtId="0" fontId="1" fillId="0" borderId="1">
      <alignment wrapText="1"/>
    </xf>
    <xf numFmtId="0" fontId="3" fillId="0" borderId="27">
      <alignment horizontal="left" wrapText="1"/>
    </xf>
    <xf numFmtId="49" fontId="3" fillId="0" borderId="28">
      <alignment horizontal="center" shrinkToFit="1"/>
    </xf>
    <xf numFmtId="49" fontId="3" fillId="0" borderId="29">
      <alignment horizontal="center"/>
    </xf>
    <xf numFmtId="4" fontId="3" fillId="0" borderId="29">
      <alignment horizontal="right" shrinkToFit="1"/>
    </xf>
    <xf numFmtId="49" fontId="3" fillId="0" borderId="30">
      <alignment horizontal="center"/>
    </xf>
    <xf numFmtId="0" fontId="1" fillId="0" borderId="8"/>
    <xf numFmtId="0" fontId="6" fillId="0" borderId="11"/>
    <xf numFmtId="0" fontId="6" fillId="0" borderId="31"/>
    <xf numFmtId="0" fontId="3" fillId="0" borderId="1">
      <alignment wrapText="1"/>
    </xf>
    <xf numFmtId="49" fontId="3" fillId="0" borderId="1">
      <alignment wrapText="1"/>
    </xf>
    <xf numFmtId="49" fontId="3" fillId="0" borderId="1">
      <alignment horizontal="center"/>
    </xf>
    <xf numFmtId="49" fontId="7" fillId="0" borderId="1"/>
    <xf numFmtId="0" fontId="3" fillId="0" borderId="2">
      <alignment horizontal="left"/>
    </xf>
    <xf numFmtId="49" fontId="3" fillId="0" borderId="2">
      <alignment horizontal="left"/>
    </xf>
    <xf numFmtId="0" fontId="3" fillId="0" borderId="2">
      <alignment horizontal="center" shrinkToFit="1"/>
    </xf>
    <xf numFmtId="49" fontId="3" fillId="0" borderId="2">
      <alignment horizontal="center" vertical="center" shrinkToFit="1"/>
    </xf>
    <xf numFmtId="49" fontId="1" fillId="0" borderId="2">
      <alignment shrinkToFit="1"/>
    </xf>
    <xf numFmtId="49" fontId="3" fillId="0" borderId="2">
      <alignment horizontal="right"/>
    </xf>
    <xf numFmtId="0" fontId="3" fillId="0" borderId="16">
      <alignment horizontal="center" vertical="center" shrinkToFit="1"/>
    </xf>
    <xf numFmtId="49" fontId="3" fillId="0" borderId="17">
      <alignment horizontal="center" vertical="center"/>
    </xf>
    <xf numFmtId="0" fontId="3" fillId="0" borderId="15">
      <alignment horizontal="left" wrapText="1" indent="2"/>
    </xf>
    <xf numFmtId="0" fontId="3" fillId="0" borderId="32">
      <alignment horizontal="center" vertical="center" shrinkToFit="1"/>
    </xf>
    <xf numFmtId="49" fontId="3" fillId="0" borderId="13">
      <alignment horizontal="center" vertical="center"/>
    </xf>
    <xf numFmtId="165" fontId="3" fillId="0" borderId="13">
      <alignment horizontal="right" vertical="center" shrinkToFit="1"/>
    </xf>
    <xf numFmtId="165" fontId="3" fillId="0" borderId="27">
      <alignment horizontal="right" vertical="center" shrinkToFit="1"/>
    </xf>
    <xf numFmtId="0" fontId="3" fillId="0" borderId="33">
      <alignment horizontal="left" wrapText="1"/>
    </xf>
    <xf numFmtId="4" fontId="3" fillId="0" borderId="13">
      <alignment horizontal="right" shrinkToFit="1"/>
    </xf>
    <xf numFmtId="4" fontId="3" fillId="0" borderId="27">
      <alignment horizontal="right" shrinkToFit="1"/>
    </xf>
    <xf numFmtId="0" fontId="3" fillId="0" borderId="18">
      <alignment horizontal="left" wrapText="1" indent="2"/>
    </xf>
    <xf numFmtId="0" fontId="8" fillId="0" borderId="27">
      <alignment wrapText="1"/>
    </xf>
    <xf numFmtId="0" fontId="8" fillId="0" borderId="27"/>
    <xf numFmtId="49" fontId="3" fillId="0" borderId="27">
      <alignment horizontal="center" shrinkToFit="1"/>
    </xf>
    <xf numFmtId="49" fontId="3" fillId="0" borderId="13">
      <alignment horizontal="center" vertical="center" shrinkToFit="1"/>
    </xf>
    <xf numFmtId="0" fontId="1" fillId="0" borderId="11">
      <alignment horizontal="left"/>
    </xf>
    <xf numFmtId="0" fontId="1" fillId="0" borderId="31">
      <alignment horizontal="left"/>
    </xf>
    <xf numFmtId="0" fontId="3" fillId="0" borderId="31"/>
    <xf numFmtId="49" fontId="1" fillId="0" borderId="31"/>
    <xf numFmtId="0" fontId="3" fillId="0" borderId="2">
      <alignment horizontal="center" wrapText="1"/>
    </xf>
    <xf numFmtId="49" fontId="3" fillId="0" borderId="1">
      <alignment horizontal="left"/>
    </xf>
    <xf numFmtId="0" fontId="9" fillId="0" borderId="1">
      <alignment horizontal="center"/>
    </xf>
    <xf numFmtId="0" fontId="9" fillId="0" borderId="11">
      <alignment horizontal="center"/>
    </xf>
    <xf numFmtId="0" fontId="9" fillId="0" borderId="1"/>
    <xf numFmtId="49" fontId="9" fillId="0" borderId="1"/>
    <xf numFmtId="0" fontId="1" fillId="0" borderId="1">
      <alignment horizontal="left"/>
    </xf>
    <xf numFmtId="0" fontId="1" fillId="0" borderId="1">
      <alignment horizontal="center"/>
    </xf>
    <xf numFmtId="0" fontId="7" fillId="0" borderId="1">
      <alignment horizontal="left"/>
    </xf>
    <xf numFmtId="0" fontId="3" fillId="0" borderId="2">
      <alignment horizontal="center"/>
    </xf>
    <xf numFmtId="0" fontId="3" fillId="0" borderId="1">
      <alignment horizontal="center"/>
    </xf>
    <xf numFmtId="0" fontId="1" fillId="0" borderId="2"/>
    <xf numFmtId="0" fontId="1" fillId="0" borderId="13">
      <alignment horizontal="left" wrapText="1"/>
    </xf>
    <xf numFmtId="0" fontId="1" fillId="0" borderId="11"/>
    <xf numFmtId="0" fontId="11" fillId="0" borderId="0"/>
    <xf numFmtId="0" fontId="11" fillId="0" borderId="0"/>
    <xf numFmtId="0" fontId="11" fillId="0" borderId="0"/>
    <xf numFmtId="0" fontId="10" fillId="0" borderId="1"/>
    <xf numFmtId="0" fontId="10" fillId="0" borderId="1"/>
    <xf numFmtId="0" fontId="1" fillId="2" borderId="1"/>
    <xf numFmtId="0" fontId="1" fillId="2" borderId="11"/>
    <xf numFmtId="0" fontId="1" fillId="2" borderId="34"/>
    <xf numFmtId="0" fontId="1" fillId="2" borderId="35"/>
    <xf numFmtId="0" fontId="1" fillId="2" borderId="36"/>
    <xf numFmtId="0" fontId="1" fillId="2" borderId="37"/>
    <xf numFmtId="0" fontId="1" fillId="2" borderId="10"/>
    <xf numFmtId="0" fontId="1" fillId="2" borderId="2"/>
    <xf numFmtId="0" fontId="1" fillId="0" borderId="13">
      <alignment horizontal="left"/>
    </xf>
    <xf numFmtId="0" fontId="1" fillId="2" borderId="38"/>
  </cellStyleXfs>
  <cellXfs count="89">
    <xf numFmtId="0" fontId="0" fillId="0" borderId="0" xfId="0"/>
    <xf numFmtId="0" fontId="0" fillId="0" borderId="0" xfId="0" applyProtection="1">
      <protection locked="0"/>
    </xf>
    <xf numFmtId="0" fontId="1" fillId="0" borderId="1" xfId="1" applyNumberFormat="1" applyProtection="1"/>
    <xf numFmtId="0" fontId="4" fillId="0" borderId="1" xfId="4" applyNumberFormat="1" applyProtection="1">
      <alignment horizontal="right"/>
    </xf>
    <xf numFmtId="49" fontId="4" fillId="0" borderId="1" xfId="5" applyNumberFormat="1" applyProtection="1"/>
    <xf numFmtId="0" fontId="4" fillId="0" borderId="5" xfId="10" applyNumberFormat="1" applyProtection="1">
      <alignment horizontal="right"/>
    </xf>
    <xf numFmtId="0" fontId="4" fillId="0" borderId="8" xfId="14" applyNumberFormat="1" applyProtection="1">
      <alignment horizontal="right"/>
    </xf>
    <xf numFmtId="0" fontId="6" fillId="0" borderId="1" xfId="15" applyNumberFormat="1" applyProtection="1"/>
    <xf numFmtId="0" fontId="2" fillId="0" borderId="2" xfId="30" applyNumberFormat="1" applyProtection="1">
      <alignment horizontal="center"/>
    </xf>
    <xf numFmtId="0" fontId="2" fillId="0" borderId="1" xfId="31" applyNumberFormat="1" applyProtection="1">
      <alignment horizontal="center"/>
    </xf>
    <xf numFmtId="0" fontId="1" fillId="0" borderId="14" xfId="34" applyNumberFormat="1" applyProtection="1"/>
    <xf numFmtId="0" fontId="1" fillId="0" borderId="5" xfId="35" applyNumberFormat="1" applyProtection="1"/>
    <xf numFmtId="0" fontId="3" fillId="0" borderId="13" xfId="36" applyNumberFormat="1" applyProtection="1">
      <alignment horizontal="center" vertical="center"/>
    </xf>
    <xf numFmtId="0" fontId="3" fillId="0" borderId="4" xfId="37" applyNumberFormat="1" applyProtection="1">
      <alignment horizontal="center" vertical="center"/>
    </xf>
    <xf numFmtId="49" fontId="3" fillId="0" borderId="4" xfId="38" applyNumberFormat="1" applyProtection="1">
      <alignment horizontal="center" vertical="center"/>
    </xf>
    <xf numFmtId="0" fontId="3" fillId="0" borderId="15" xfId="39" applyNumberFormat="1" applyProtection="1">
      <alignment horizontal="left" wrapText="1"/>
    </xf>
    <xf numFmtId="49" fontId="3" fillId="0" borderId="16" xfId="40" applyNumberFormat="1" applyProtection="1">
      <alignment horizontal="center" wrapText="1"/>
    </xf>
    <xf numFmtId="49" fontId="3" fillId="0" borderId="17" xfId="41" applyNumberFormat="1" applyProtection="1">
      <alignment horizontal="center"/>
    </xf>
    <xf numFmtId="4" fontId="3" fillId="0" borderId="17" xfId="42" applyNumberFormat="1" applyProtection="1">
      <alignment horizontal="right" shrinkToFit="1"/>
    </xf>
    <xf numFmtId="0" fontId="3" fillId="0" borderId="18" xfId="43" applyNumberFormat="1" applyProtection="1">
      <alignment horizontal="left" wrapText="1"/>
    </xf>
    <xf numFmtId="49" fontId="3" fillId="0" borderId="19" xfId="44" applyNumberFormat="1" applyProtection="1">
      <alignment horizontal="center" shrinkToFit="1"/>
    </xf>
    <xf numFmtId="49" fontId="3" fillId="0" borderId="20" xfId="45" applyNumberFormat="1" applyProtection="1">
      <alignment horizontal="center"/>
    </xf>
    <xf numFmtId="4" fontId="3" fillId="0" borderId="20" xfId="46" applyNumberFormat="1" applyProtection="1">
      <alignment horizontal="right" shrinkToFit="1"/>
    </xf>
    <xf numFmtId="0" fontId="3" fillId="0" borderId="21" xfId="47" applyNumberFormat="1" applyProtection="1">
      <alignment horizontal="left" wrapText="1" indent="2"/>
    </xf>
    <xf numFmtId="49" fontId="3" fillId="0" borderId="22" xfId="48" applyNumberFormat="1" applyProtection="1">
      <alignment horizontal="center" shrinkToFit="1"/>
    </xf>
    <xf numFmtId="49" fontId="3" fillId="0" borderId="23" xfId="49" applyNumberFormat="1" applyProtection="1">
      <alignment horizontal="center"/>
    </xf>
    <xf numFmtId="4" fontId="3" fillId="0" borderId="23" xfId="50" applyNumberFormat="1" applyProtection="1">
      <alignment horizontal="right" shrinkToFit="1"/>
    </xf>
    <xf numFmtId="0" fontId="2" fillId="0" borderId="5" xfId="52" applyNumberFormat="1" applyProtection="1">
      <alignment horizontal="center"/>
    </xf>
    <xf numFmtId="0" fontId="3" fillId="0" borderId="4" xfId="53" applyNumberFormat="1" applyProtection="1">
      <alignment horizontal="center" vertical="center" shrinkToFit="1"/>
    </xf>
    <xf numFmtId="49" fontId="3" fillId="0" borderId="4" xfId="54" applyNumberFormat="1" applyProtection="1">
      <alignment horizontal="center" vertical="center" shrinkToFit="1"/>
    </xf>
    <xf numFmtId="49" fontId="1" fillId="0" borderId="5" xfId="55" applyNumberFormat="1" applyProtection="1"/>
    <xf numFmtId="0" fontId="3" fillId="0" borderId="16" xfId="57" applyNumberFormat="1" applyProtection="1">
      <alignment horizontal="center" shrinkToFit="1"/>
    </xf>
    <xf numFmtId="4" fontId="3" fillId="0" borderId="24" xfId="58" applyNumberFormat="1" applyProtection="1">
      <alignment horizontal="right" shrinkToFit="1"/>
    </xf>
    <xf numFmtId="49" fontId="1" fillId="0" borderId="8" xfId="59" applyNumberFormat="1" applyProtection="1"/>
    <xf numFmtId="0" fontId="3" fillId="0" borderId="19" xfId="60" applyNumberFormat="1" applyProtection="1">
      <alignment horizontal="center" shrinkToFit="1"/>
    </xf>
    <xf numFmtId="165" fontId="3" fillId="0" borderId="20" xfId="61" applyNumberFormat="1" applyProtection="1">
      <alignment horizontal="right" shrinkToFit="1"/>
    </xf>
    <xf numFmtId="0" fontId="3" fillId="0" borderId="26" xfId="63" applyNumberFormat="1" applyProtection="1">
      <alignment horizontal="left" wrapText="1"/>
    </xf>
    <xf numFmtId="49" fontId="3" fillId="0" borderId="22" xfId="64" applyNumberFormat="1" applyProtection="1">
      <alignment horizontal="center" wrapText="1"/>
    </xf>
    <xf numFmtId="49" fontId="3" fillId="0" borderId="23" xfId="65" applyNumberFormat="1" applyProtection="1">
      <alignment horizontal="center" wrapText="1"/>
    </xf>
    <xf numFmtId="4" fontId="3" fillId="0" borderId="23" xfId="66" applyNumberFormat="1" applyProtection="1">
      <alignment horizontal="right" wrapText="1"/>
    </xf>
    <xf numFmtId="0" fontId="1" fillId="0" borderId="8" xfId="68" applyNumberFormat="1" applyProtection="1">
      <alignment wrapText="1"/>
    </xf>
    <xf numFmtId="0" fontId="3" fillId="0" borderId="27" xfId="70" applyNumberFormat="1" applyProtection="1">
      <alignment horizontal="left" wrapText="1"/>
    </xf>
    <xf numFmtId="49" fontId="3" fillId="0" borderId="28" xfId="71" applyNumberFormat="1" applyProtection="1">
      <alignment horizontal="center" shrinkToFit="1"/>
    </xf>
    <xf numFmtId="49" fontId="3" fillId="0" borderId="29" xfId="72" applyNumberFormat="1" applyProtection="1">
      <alignment horizontal="center"/>
    </xf>
    <xf numFmtId="4" fontId="3" fillId="0" borderId="29" xfId="73" applyNumberFormat="1" applyProtection="1">
      <alignment horizontal="right" shrinkToFit="1"/>
    </xf>
    <xf numFmtId="0" fontId="1" fillId="0" borderId="8" xfId="75" applyNumberFormat="1" applyProtection="1"/>
    <xf numFmtId="0" fontId="6" fillId="0" borderId="11" xfId="76" applyNumberFormat="1" applyProtection="1"/>
    <xf numFmtId="0" fontId="6" fillId="0" borderId="31" xfId="77" applyNumberFormat="1" applyProtection="1"/>
    <xf numFmtId="0" fontId="3" fillId="0" borderId="2" xfId="82" applyNumberFormat="1" applyProtection="1">
      <alignment horizontal="left"/>
    </xf>
    <xf numFmtId="49" fontId="3" fillId="0" borderId="2" xfId="83" applyNumberFormat="1" applyProtection="1">
      <alignment horizontal="left"/>
    </xf>
    <xf numFmtId="0" fontId="3" fillId="0" borderId="2" xfId="84" applyNumberFormat="1" applyProtection="1">
      <alignment horizontal="center" shrinkToFit="1"/>
    </xf>
    <xf numFmtId="49" fontId="3" fillId="0" borderId="2" xfId="87" applyNumberFormat="1" applyProtection="1">
      <alignment horizontal="right"/>
    </xf>
    <xf numFmtId="0" fontId="3" fillId="0" borderId="16" xfId="88" applyNumberFormat="1" applyProtection="1">
      <alignment horizontal="center" vertical="center" shrinkToFit="1"/>
    </xf>
    <xf numFmtId="49" fontId="3" fillId="0" borderId="17" xfId="89" applyNumberFormat="1" applyProtection="1">
      <alignment horizontal="center" vertical="center"/>
    </xf>
    <xf numFmtId="0" fontId="3" fillId="0" borderId="15" xfId="90" applyNumberFormat="1" applyProtection="1">
      <alignment horizontal="left" wrapText="1" indent="2"/>
    </xf>
    <xf numFmtId="0" fontId="3" fillId="0" borderId="32" xfId="91" applyNumberFormat="1" applyProtection="1">
      <alignment horizontal="center" vertical="center" shrinkToFit="1"/>
    </xf>
    <xf numFmtId="49" fontId="3" fillId="0" borderId="13" xfId="92" applyNumberFormat="1" applyProtection="1">
      <alignment horizontal="center" vertical="center"/>
    </xf>
    <xf numFmtId="0" fontId="3" fillId="0" borderId="33" xfId="95" applyNumberFormat="1" applyProtection="1">
      <alignment horizontal="left" wrapText="1"/>
    </xf>
    <xf numFmtId="0" fontId="3" fillId="0" borderId="18" xfId="98" applyNumberFormat="1" applyProtection="1">
      <alignment horizontal="left" wrapText="1" indent="2"/>
    </xf>
    <xf numFmtId="0" fontId="8" fillId="0" borderId="27" xfId="99" applyNumberFormat="1" applyProtection="1">
      <alignment wrapText="1"/>
    </xf>
    <xf numFmtId="0" fontId="8" fillId="0" borderId="27" xfId="100" applyNumberFormat="1" applyProtection="1"/>
    <xf numFmtId="49" fontId="3" fillId="0" borderId="13" xfId="102" applyNumberFormat="1" applyProtection="1">
      <alignment horizontal="center" vertical="center" shrinkToFit="1"/>
    </xf>
    <xf numFmtId="0" fontId="2" fillId="0" borderId="2" xfId="29" applyNumberFormat="1" applyAlignment="1" applyProtection="1">
      <alignment horizontal="center" wrapText="1"/>
    </xf>
    <xf numFmtId="0" fontId="2" fillId="0" borderId="2" xfId="29" applyAlignment="1">
      <alignment horizontal="center" wrapText="1"/>
    </xf>
    <xf numFmtId="166" fontId="14" fillId="0" borderId="17" xfId="42" applyNumberFormat="1" applyFont="1" applyProtection="1">
      <alignment horizontal="right" shrinkToFit="1"/>
    </xf>
    <xf numFmtId="4" fontId="12" fillId="0" borderId="17" xfId="42" applyNumberFormat="1" applyFont="1" applyProtection="1">
      <alignment horizontal="right" shrinkToFit="1"/>
    </xf>
    <xf numFmtId="166" fontId="14" fillId="0" borderId="24" xfId="58" applyNumberFormat="1" applyFont="1" applyProtection="1">
      <alignment horizontal="right" shrinkToFit="1"/>
    </xf>
    <xf numFmtId="166" fontId="14" fillId="0" borderId="13" xfId="93" applyNumberFormat="1" applyFont="1" applyProtection="1">
      <alignment horizontal="right" vertical="center" shrinkToFit="1"/>
    </xf>
    <xf numFmtId="166" fontId="14" fillId="0" borderId="27" xfId="94" applyNumberFormat="1" applyFont="1" applyProtection="1">
      <alignment horizontal="right" vertical="center" shrinkToFit="1"/>
    </xf>
    <xf numFmtId="166" fontId="14" fillId="0" borderId="13" xfId="96" applyNumberFormat="1" applyFont="1" applyProtection="1">
      <alignment horizontal="right" shrinkToFit="1"/>
    </xf>
    <xf numFmtId="166" fontId="14" fillId="0" borderId="27" xfId="97" applyNumberFormat="1" applyFont="1" applyProtection="1">
      <alignment horizontal="right" shrinkToFit="1"/>
    </xf>
    <xf numFmtId="166" fontId="14" fillId="0" borderId="27" xfId="101" applyNumberFormat="1" applyFont="1" applyProtection="1">
      <alignment horizontal="center" shrinkToFit="1"/>
    </xf>
    <xf numFmtId="0" fontId="12" fillId="0" borderId="1" xfId="9" applyNumberFormat="1" applyFont="1" applyBorder="1" applyAlignment="1" applyProtection="1">
      <alignment horizontal="center" wrapText="1"/>
    </xf>
    <xf numFmtId="0" fontId="12" fillId="0" borderId="1" xfId="9" applyNumberFormat="1" applyFont="1" applyBorder="1" applyAlignment="1" applyProtection="1">
      <alignment horizontal="center"/>
    </xf>
    <xf numFmtId="0" fontId="2" fillId="0" borderId="1" xfId="2" applyNumberFormat="1" applyAlignment="1" applyProtection="1">
      <alignment horizontal="center"/>
    </xf>
    <xf numFmtId="49" fontId="13" fillId="0" borderId="10" xfId="28" applyFont="1" applyBorder="1" applyAlignment="1">
      <alignment horizontal="center" wrapText="1"/>
    </xf>
    <xf numFmtId="0" fontId="2" fillId="0" borderId="2" xfId="29" applyNumberFormat="1" applyAlignment="1" applyProtection="1">
      <alignment horizontal="center" wrapText="1"/>
    </xf>
    <xf numFmtId="0" fontId="2" fillId="0" borderId="2" xfId="29" applyAlignment="1">
      <alignment horizontal="center" wrapText="1"/>
    </xf>
    <xf numFmtId="0" fontId="3" fillId="0" borderId="13" xfId="32" applyNumberFormat="1" applyProtection="1">
      <alignment horizontal="center" vertical="top" wrapText="1"/>
    </xf>
    <xf numFmtId="0" fontId="3" fillId="0" borderId="13" xfId="32">
      <alignment horizontal="center" vertical="top" wrapText="1"/>
    </xf>
    <xf numFmtId="49" fontId="3" fillId="0" borderId="13" xfId="33" applyNumberFormat="1" applyProtection="1">
      <alignment horizontal="center" vertical="top" wrapText="1"/>
    </xf>
    <xf numFmtId="49" fontId="3" fillId="0" borderId="13" xfId="33">
      <alignment horizontal="center" vertical="top" wrapText="1"/>
    </xf>
    <xf numFmtId="49" fontId="3" fillId="0" borderId="1" xfId="51" applyNumberFormat="1" applyAlignment="1" applyProtection="1">
      <alignment horizontal="center" wrapText="1"/>
    </xf>
    <xf numFmtId="0" fontId="2" fillId="0" borderId="2" xfId="30" applyNumberFormat="1" applyAlignment="1" applyProtection="1">
      <alignment horizontal="center" wrapText="1"/>
    </xf>
    <xf numFmtId="49" fontId="3" fillId="0" borderId="13" xfId="92" applyNumberFormat="1" applyAlignment="1" applyProtection="1">
      <alignment horizontal="center"/>
    </xf>
    <xf numFmtId="49" fontId="1" fillId="0" borderId="1" xfId="51" applyNumberFormat="1" applyFont="1" applyAlignment="1" applyProtection="1">
      <alignment horizontal="center" wrapText="1"/>
    </xf>
    <xf numFmtId="0" fontId="3" fillId="0" borderId="1" xfId="78" applyNumberFormat="1" applyAlignment="1" applyProtection="1">
      <alignment horizontal="center" wrapText="1"/>
    </xf>
    <xf numFmtId="0" fontId="2" fillId="0" borderId="1" xfId="2" applyNumberFormat="1" applyAlignment="1" applyProtection="1">
      <alignment horizontal="center" wrapText="1"/>
    </xf>
    <xf numFmtId="0" fontId="2" fillId="0" borderId="1" xfId="2">
      <alignment horizontal="center"/>
    </xf>
  </cellXfs>
  <cellStyles count="136">
    <cellStyle name="br" xfId="123"/>
    <cellStyle name="col" xfId="122"/>
    <cellStyle name="st134" xfId="119"/>
    <cellStyle name="style0" xfId="124"/>
    <cellStyle name="td" xfId="125"/>
    <cellStyle name="tr" xfId="121"/>
    <cellStyle name="xl100" xfId="56"/>
    <cellStyle name="xl101" xfId="69"/>
    <cellStyle name="xl102" xfId="78"/>
    <cellStyle name="xl103" xfId="82"/>
    <cellStyle name="xl104" xfId="90"/>
    <cellStyle name="xl105" xfId="95"/>
    <cellStyle name="xl106" xfId="98"/>
    <cellStyle name="xl107" xfId="130"/>
    <cellStyle name="xl108" xfId="131"/>
    <cellStyle name="xl109" xfId="79"/>
    <cellStyle name="xl110" xfId="83"/>
    <cellStyle name="xl111" xfId="88"/>
    <cellStyle name="xl112" xfId="91"/>
    <cellStyle name="xl113" xfId="132"/>
    <cellStyle name="xl114" xfId="80"/>
    <cellStyle name="xl115" xfId="84"/>
    <cellStyle name="xl116" xfId="89"/>
    <cellStyle name="xl117" xfId="92"/>
    <cellStyle name="xl118" xfId="85"/>
    <cellStyle name="xl119" xfId="93"/>
    <cellStyle name="xl120" xfId="96"/>
    <cellStyle name="xl121" xfId="81"/>
    <cellStyle name="xl122" xfId="86"/>
    <cellStyle name="xl123" xfId="87"/>
    <cellStyle name="xl124" xfId="94"/>
    <cellStyle name="xl125" xfId="97"/>
    <cellStyle name="xl126" xfId="133"/>
    <cellStyle name="xl127" xfId="99"/>
    <cellStyle name="xl128" xfId="100"/>
    <cellStyle name="xl129" xfId="101"/>
    <cellStyle name="xl130" xfId="102"/>
    <cellStyle name="xl131" xfId="103"/>
    <cellStyle name="xl132" xfId="109"/>
    <cellStyle name="xl133" xfId="113"/>
    <cellStyle name="xl134" xfId="108"/>
    <cellStyle name="xl135" xfId="118"/>
    <cellStyle name="xl136" xfId="134"/>
    <cellStyle name="xl137" xfId="120"/>
    <cellStyle name="xl138" xfId="135"/>
    <cellStyle name="xl139" xfId="104"/>
    <cellStyle name="xl140" xfId="107"/>
    <cellStyle name="xl141" xfId="110"/>
    <cellStyle name="xl142" xfId="114"/>
    <cellStyle name="xl143" xfId="116"/>
    <cellStyle name="xl144" xfId="117"/>
    <cellStyle name="xl145" xfId="115"/>
    <cellStyle name="xl146" xfId="105"/>
    <cellStyle name="xl147" xfId="111"/>
    <cellStyle name="xl148" xfId="106"/>
    <cellStyle name="xl149" xfId="112"/>
    <cellStyle name="xl21" xfId="126"/>
    <cellStyle name="xl22" xfId="1"/>
    <cellStyle name="xl23" xfId="2"/>
    <cellStyle name="xl24" xfId="6"/>
    <cellStyle name="xl25" xfId="11"/>
    <cellStyle name="xl26" xfId="17"/>
    <cellStyle name="xl27" xfId="29"/>
    <cellStyle name="xl28" xfId="32"/>
    <cellStyle name="xl29" xfId="36"/>
    <cellStyle name="xl30" xfId="39"/>
    <cellStyle name="xl31" xfId="43"/>
    <cellStyle name="xl32" xfId="47"/>
    <cellStyle name="xl33" xfId="127"/>
    <cellStyle name="xl34" xfId="15"/>
    <cellStyle name="xl35" xfId="21"/>
    <cellStyle name="xl36" xfId="23"/>
    <cellStyle name="xl37" xfId="25"/>
    <cellStyle name="xl38" xfId="37"/>
    <cellStyle name="xl39" xfId="40"/>
    <cellStyle name="xl40" xfId="44"/>
    <cellStyle name="xl41" xfId="48"/>
    <cellStyle name="xl42" xfId="7"/>
    <cellStyle name="xl43" xfId="41"/>
    <cellStyle name="xl44" xfId="45"/>
    <cellStyle name="xl45" xfId="49"/>
    <cellStyle name="xl46" xfId="18"/>
    <cellStyle name="xl47" xfId="26"/>
    <cellStyle name="xl48" xfId="33"/>
    <cellStyle name="xl49" xfId="38"/>
    <cellStyle name="xl50" xfId="42"/>
    <cellStyle name="xl51" xfId="46"/>
    <cellStyle name="xl52" xfId="50"/>
    <cellStyle name="xl53" xfId="8"/>
    <cellStyle name="xl54" xfId="12"/>
    <cellStyle name="xl55" xfId="19"/>
    <cellStyle name="xl56" xfId="24"/>
    <cellStyle name="xl57" xfId="27"/>
    <cellStyle name="xl58" xfId="3"/>
    <cellStyle name="xl59" xfId="9"/>
    <cellStyle name="xl60" xfId="13"/>
    <cellStyle name="xl61" xfId="16"/>
    <cellStyle name="xl62" xfId="20"/>
    <cellStyle name="xl63" xfId="22"/>
    <cellStyle name="xl64" xfId="28"/>
    <cellStyle name="xl65" xfId="4"/>
    <cellStyle name="xl66" xfId="10"/>
    <cellStyle name="xl67" xfId="14"/>
    <cellStyle name="xl68" xfId="30"/>
    <cellStyle name="xl69" xfId="34"/>
    <cellStyle name="xl70" xfId="35"/>
    <cellStyle name="xl71" xfId="5"/>
    <cellStyle name="xl72" xfId="31"/>
    <cellStyle name="xl73" xfId="63"/>
    <cellStyle name="xl74" xfId="128"/>
    <cellStyle name="xl75" xfId="70"/>
    <cellStyle name="xl76" xfId="76"/>
    <cellStyle name="xl77" xfId="57"/>
    <cellStyle name="xl78" xfId="60"/>
    <cellStyle name="xl79" xfId="64"/>
    <cellStyle name="xl80" xfId="129"/>
    <cellStyle name="xl81" xfId="71"/>
    <cellStyle name="xl82" xfId="77"/>
    <cellStyle name="xl83" xfId="53"/>
    <cellStyle name="xl84" xfId="65"/>
    <cellStyle name="xl85" xfId="72"/>
    <cellStyle name="xl86" xfId="54"/>
    <cellStyle name="xl87" xfId="61"/>
    <cellStyle name="xl88" xfId="66"/>
    <cellStyle name="xl89" xfId="73"/>
    <cellStyle name="xl90" xfId="51"/>
    <cellStyle name="xl91" xfId="58"/>
    <cellStyle name="xl92" xfId="62"/>
    <cellStyle name="xl93" xfId="67"/>
    <cellStyle name="xl94" xfId="74"/>
    <cellStyle name="xl95" xfId="52"/>
    <cellStyle name="xl96" xfId="55"/>
    <cellStyle name="xl97" xfId="59"/>
    <cellStyle name="xl98" xfId="68"/>
    <cellStyle name="xl99" xfId="75"/>
    <cellStyle name="Обычный" xfId="0" builtinId="0"/>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59"/>
  <sheetViews>
    <sheetView view="pageBreakPreview" zoomScaleNormal="100" zoomScaleSheetLayoutView="100" workbookViewId="0">
      <selection activeCell="C1" sqref="C1:F10"/>
    </sheetView>
  </sheetViews>
  <sheetFormatPr defaultRowHeight="15" x14ac:dyDescent="0.25"/>
  <cols>
    <col min="1" max="1" width="46.42578125" style="1" customWidth="1"/>
    <col min="2" max="2" width="13.28515625" style="1" customWidth="1"/>
    <col min="3" max="3" width="24" style="1" customWidth="1"/>
    <col min="4" max="6" width="19.85546875" style="1" customWidth="1"/>
    <col min="7" max="7" width="9.140625" style="1" hidden="1"/>
    <col min="8" max="8" width="6.85546875" style="1" customWidth="1"/>
    <col min="9" max="16384" width="9.140625" style="1"/>
  </cols>
  <sheetData>
    <row r="1" spans="1:8" ht="12" customHeight="1" x14ac:dyDescent="0.25">
      <c r="A1" s="74"/>
      <c r="B1" s="74"/>
      <c r="C1" s="72" t="s">
        <v>217</v>
      </c>
      <c r="D1" s="73"/>
      <c r="E1" s="73"/>
      <c r="F1" s="73"/>
      <c r="G1" s="2"/>
      <c r="H1" s="2"/>
    </row>
    <row r="2" spans="1:8" ht="14.1" customHeight="1" x14ac:dyDescent="0.25">
      <c r="A2" s="74"/>
      <c r="B2" s="74"/>
      <c r="C2" s="73"/>
      <c r="D2" s="73"/>
      <c r="E2" s="73"/>
      <c r="F2" s="73"/>
      <c r="G2" s="3"/>
      <c r="H2" s="4"/>
    </row>
    <row r="3" spans="1:8" ht="14.1" customHeight="1" x14ac:dyDescent="0.25">
      <c r="A3" s="74"/>
      <c r="B3" s="74"/>
      <c r="C3" s="73"/>
      <c r="D3" s="73"/>
      <c r="E3" s="73"/>
      <c r="F3" s="73"/>
      <c r="G3" s="5"/>
      <c r="H3" s="4"/>
    </row>
    <row r="4" spans="1:8" ht="14.1" customHeight="1" x14ac:dyDescent="0.25">
      <c r="A4" s="74"/>
      <c r="B4" s="74"/>
      <c r="C4" s="73"/>
      <c r="D4" s="73"/>
      <c r="E4" s="73"/>
      <c r="F4" s="73"/>
      <c r="G4" s="6"/>
      <c r="H4" s="4"/>
    </row>
    <row r="5" spans="1:8" ht="14.1" customHeight="1" x14ac:dyDescent="0.25">
      <c r="A5" s="74"/>
      <c r="B5" s="74"/>
      <c r="C5" s="73"/>
      <c r="D5" s="73"/>
      <c r="E5" s="73"/>
      <c r="F5" s="73"/>
      <c r="G5" s="6"/>
      <c r="H5" s="4"/>
    </row>
    <row r="6" spans="1:8" ht="14.1" customHeight="1" x14ac:dyDescent="0.25">
      <c r="A6" s="74"/>
      <c r="B6" s="74"/>
      <c r="C6" s="73"/>
      <c r="D6" s="73"/>
      <c r="E6" s="73"/>
      <c r="F6" s="73"/>
      <c r="G6" s="6"/>
      <c r="H6" s="4"/>
    </row>
    <row r="7" spans="1:8" ht="22.7" customHeight="1" x14ac:dyDescent="0.25">
      <c r="A7" s="74"/>
      <c r="B7" s="74"/>
      <c r="C7" s="73"/>
      <c r="D7" s="73"/>
      <c r="E7" s="73"/>
      <c r="F7" s="73"/>
      <c r="G7" s="6"/>
      <c r="H7" s="4"/>
    </row>
    <row r="8" spans="1:8" ht="15.95" customHeight="1" x14ac:dyDescent="0.25">
      <c r="A8" s="74"/>
      <c r="B8" s="74"/>
      <c r="C8" s="73"/>
      <c r="D8" s="73"/>
      <c r="E8" s="73"/>
      <c r="F8" s="73"/>
      <c r="G8" s="6"/>
      <c r="H8" s="4"/>
    </row>
    <row r="9" spans="1:8" ht="14.1" customHeight="1" x14ac:dyDescent="0.25">
      <c r="A9" s="74"/>
      <c r="B9" s="74"/>
      <c r="C9" s="73"/>
      <c r="D9" s="73"/>
      <c r="E9" s="73"/>
      <c r="F9" s="73"/>
      <c r="G9" s="6"/>
      <c r="H9" s="4"/>
    </row>
    <row r="10" spans="1:8" ht="14.1" customHeight="1" x14ac:dyDescent="0.25">
      <c r="A10" s="74"/>
      <c r="B10" s="74"/>
      <c r="C10" s="73"/>
      <c r="D10" s="73"/>
      <c r="E10" s="73"/>
      <c r="F10" s="73"/>
      <c r="G10" s="6"/>
      <c r="H10" s="4"/>
    </row>
    <row r="11" spans="1:8" ht="43.5" customHeight="1" x14ac:dyDescent="0.25">
      <c r="A11" s="76" t="s">
        <v>212</v>
      </c>
      <c r="B11" s="77"/>
      <c r="C11" s="77"/>
      <c r="D11" s="77"/>
      <c r="E11" s="77"/>
      <c r="F11" s="77"/>
      <c r="G11" s="8"/>
      <c r="H11" s="9"/>
    </row>
    <row r="12" spans="1:8" ht="43.5" customHeight="1" x14ac:dyDescent="0.25">
      <c r="A12" s="62"/>
      <c r="B12" s="63"/>
      <c r="C12" s="63"/>
      <c r="D12" s="63"/>
      <c r="E12" s="75" t="s">
        <v>213</v>
      </c>
      <c r="F12" s="75"/>
      <c r="G12" s="8"/>
      <c r="H12" s="9"/>
    </row>
    <row r="13" spans="1:8" ht="12.95" customHeight="1" x14ac:dyDescent="0.25">
      <c r="A13" s="78" t="s">
        <v>0</v>
      </c>
      <c r="B13" s="78" t="s">
        <v>1</v>
      </c>
      <c r="C13" s="78" t="s">
        <v>2</v>
      </c>
      <c r="D13" s="80" t="s">
        <v>3</v>
      </c>
      <c r="E13" s="80" t="s">
        <v>4</v>
      </c>
      <c r="F13" s="78" t="s">
        <v>214</v>
      </c>
      <c r="G13" s="10"/>
      <c r="H13" s="2"/>
    </row>
    <row r="14" spans="1:8" ht="12" customHeight="1" x14ac:dyDescent="0.25">
      <c r="A14" s="79"/>
      <c r="B14" s="79"/>
      <c r="C14" s="79"/>
      <c r="D14" s="81"/>
      <c r="E14" s="81"/>
      <c r="F14" s="79"/>
      <c r="G14" s="11"/>
      <c r="H14" s="2"/>
    </row>
    <row r="15" spans="1:8" ht="14.25" customHeight="1" x14ac:dyDescent="0.25">
      <c r="A15" s="79"/>
      <c r="B15" s="79"/>
      <c r="C15" s="79"/>
      <c r="D15" s="81"/>
      <c r="E15" s="81"/>
      <c r="F15" s="79"/>
      <c r="G15" s="11"/>
      <c r="H15" s="2"/>
    </row>
    <row r="16" spans="1:8" ht="14.25" customHeight="1" thickBot="1" x14ac:dyDescent="0.3">
      <c r="A16" s="12">
        <v>1</v>
      </c>
      <c r="B16" s="13">
        <v>2</v>
      </c>
      <c r="C16" s="13">
        <v>3</v>
      </c>
      <c r="D16" s="14" t="s">
        <v>5</v>
      </c>
      <c r="E16" s="14" t="s">
        <v>6</v>
      </c>
      <c r="F16" s="14" t="s">
        <v>7</v>
      </c>
      <c r="G16" s="11"/>
      <c r="H16" s="2"/>
    </row>
    <row r="17" spans="1:8" ht="17.25" customHeight="1" thickBot="1" x14ac:dyDescent="0.3">
      <c r="A17" s="15" t="s">
        <v>8</v>
      </c>
      <c r="B17" s="16" t="s">
        <v>9</v>
      </c>
      <c r="C17" s="17" t="s">
        <v>10</v>
      </c>
      <c r="D17" s="18">
        <v>4015.2</v>
      </c>
      <c r="E17" s="64">
        <v>3886.3781800000002</v>
      </c>
      <c r="F17" s="18">
        <f>E17/D17*100</f>
        <v>96.791646244271774</v>
      </c>
      <c r="G17" s="11"/>
      <c r="H17" s="2"/>
    </row>
    <row r="18" spans="1:8" ht="15" customHeight="1" thickBot="1" x14ac:dyDescent="0.3">
      <c r="A18" s="19" t="s">
        <v>11</v>
      </c>
      <c r="B18" s="20"/>
      <c r="C18" s="21"/>
      <c r="D18" s="22">
        <v>0</v>
      </c>
      <c r="E18" s="22">
        <v>0</v>
      </c>
      <c r="F18" s="18" t="e">
        <f t="shared" ref="F18:F23" si="0">E18/D18*100</f>
        <v>#DIV/0!</v>
      </c>
      <c r="G18" s="11"/>
      <c r="H18" s="2"/>
    </row>
    <row r="19" spans="1:8" ht="15.75" thickBot="1" x14ac:dyDescent="0.3">
      <c r="A19" s="23" t="s">
        <v>12</v>
      </c>
      <c r="B19" s="24" t="s">
        <v>9</v>
      </c>
      <c r="C19" s="25" t="s">
        <v>13</v>
      </c>
      <c r="D19" s="26">
        <v>658.5</v>
      </c>
      <c r="E19" s="26">
        <v>529.67818</v>
      </c>
      <c r="F19" s="18">
        <f t="shared" si="0"/>
        <v>80.437081245254362</v>
      </c>
      <c r="G19" s="11"/>
      <c r="H19" s="2"/>
    </row>
    <row r="20" spans="1:8" ht="15.75" thickBot="1" x14ac:dyDescent="0.3">
      <c r="A20" s="23" t="s">
        <v>14</v>
      </c>
      <c r="B20" s="24" t="s">
        <v>9</v>
      </c>
      <c r="C20" s="25" t="s">
        <v>15</v>
      </c>
      <c r="D20" s="26">
        <v>4.5999999999999996</v>
      </c>
      <c r="E20" s="26">
        <v>3.2749299999999999</v>
      </c>
      <c r="F20" s="18">
        <f t="shared" si="0"/>
        <v>71.194130434782608</v>
      </c>
      <c r="G20" s="11"/>
      <c r="H20" s="2"/>
    </row>
    <row r="21" spans="1:8" ht="15.75" thickBot="1" x14ac:dyDescent="0.3">
      <c r="A21" s="23" t="s">
        <v>16</v>
      </c>
      <c r="B21" s="24" t="s">
        <v>9</v>
      </c>
      <c r="C21" s="25" t="s">
        <v>17</v>
      </c>
      <c r="D21" s="26">
        <v>4.5999999999999996</v>
      </c>
      <c r="E21" s="26">
        <v>3.2749299999999999</v>
      </c>
      <c r="F21" s="18">
        <f t="shared" si="0"/>
        <v>71.194130434782608</v>
      </c>
      <c r="G21" s="11"/>
      <c r="H21" s="2"/>
    </row>
    <row r="22" spans="1:8" ht="91.5" thickBot="1" x14ac:dyDescent="0.3">
      <c r="A22" s="23" t="s">
        <v>18</v>
      </c>
      <c r="B22" s="24" t="s">
        <v>9</v>
      </c>
      <c r="C22" s="25" t="s">
        <v>19</v>
      </c>
      <c r="D22" s="26">
        <v>4.5999999999999996</v>
      </c>
      <c r="E22" s="26">
        <v>3.3075199999999998</v>
      </c>
      <c r="F22" s="18">
        <f t="shared" si="0"/>
        <v>71.902608695652177</v>
      </c>
      <c r="G22" s="11"/>
      <c r="H22" s="2"/>
    </row>
    <row r="23" spans="1:8" ht="102" x14ac:dyDescent="0.25">
      <c r="A23" s="23" t="s">
        <v>20</v>
      </c>
      <c r="B23" s="24" t="s">
        <v>9</v>
      </c>
      <c r="C23" s="25" t="s">
        <v>21</v>
      </c>
      <c r="D23" s="26">
        <v>4.5999999999999996</v>
      </c>
      <c r="E23" s="26">
        <v>3.3075199999999998</v>
      </c>
      <c r="F23" s="18">
        <f t="shared" si="0"/>
        <v>71.902608695652177</v>
      </c>
      <c r="G23" s="11"/>
      <c r="H23" s="2"/>
    </row>
    <row r="24" spans="1:8" ht="34.5" x14ac:dyDescent="0.25">
      <c r="A24" s="23" t="s">
        <v>22</v>
      </c>
      <c r="B24" s="24" t="s">
        <v>9</v>
      </c>
      <c r="C24" s="25" t="s">
        <v>23</v>
      </c>
      <c r="D24" s="26" t="e">
        <v>#VALUE!</v>
      </c>
      <c r="E24" s="26">
        <v>-3.2590000000000001E-2</v>
      </c>
      <c r="F24" s="26" t="s">
        <v>24</v>
      </c>
      <c r="G24" s="11"/>
      <c r="H24" s="2"/>
    </row>
    <row r="25" spans="1:8" ht="68.25" x14ac:dyDescent="0.25">
      <c r="A25" s="23" t="s">
        <v>25</v>
      </c>
      <c r="B25" s="24" t="s">
        <v>9</v>
      </c>
      <c r="C25" s="25" t="s">
        <v>26</v>
      </c>
      <c r="D25" s="26" t="e">
        <v>#VALUE!</v>
      </c>
      <c r="E25" s="26">
        <v>-3.2590000000000001E-2</v>
      </c>
      <c r="F25" s="26" t="s">
        <v>24</v>
      </c>
      <c r="G25" s="11"/>
      <c r="H25" s="2"/>
    </row>
    <row r="26" spans="1:8" x14ac:dyDescent="0.25">
      <c r="A26" s="23" t="s">
        <v>27</v>
      </c>
      <c r="B26" s="24" t="s">
        <v>9</v>
      </c>
      <c r="C26" s="25" t="s">
        <v>28</v>
      </c>
      <c r="D26" s="26" t="e">
        <v>#VALUE!</v>
      </c>
      <c r="E26" s="26">
        <v>-2.5299999999999997E-3</v>
      </c>
      <c r="F26" s="26" t="s">
        <v>24</v>
      </c>
      <c r="G26" s="11"/>
      <c r="H26" s="2"/>
    </row>
    <row r="27" spans="1:8" x14ac:dyDescent="0.25">
      <c r="A27" s="23" t="s">
        <v>29</v>
      </c>
      <c r="B27" s="24" t="s">
        <v>9</v>
      </c>
      <c r="C27" s="25" t="s">
        <v>30</v>
      </c>
      <c r="D27" s="26" t="e">
        <v>#VALUE!</v>
      </c>
      <c r="E27" s="26">
        <v>-2.5299999999999997E-3</v>
      </c>
      <c r="F27" s="26" t="s">
        <v>24</v>
      </c>
      <c r="G27" s="11"/>
      <c r="H27" s="2"/>
    </row>
    <row r="28" spans="1:8" x14ac:dyDescent="0.25">
      <c r="A28" s="23" t="s">
        <v>29</v>
      </c>
      <c r="B28" s="24" t="s">
        <v>9</v>
      </c>
      <c r="C28" s="25" t="s">
        <v>31</v>
      </c>
      <c r="D28" s="26" t="e">
        <v>#VALUE!</v>
      </c>
      <c r="E28" s="26">
        <v>-2.5299999999999997E-3</v>
      </c>
      <c r="F28" s="26" t="s">
        <v>24</v>
      </c>
      <c r="G28" s="11"/>
      <c r="H28" s="2"/>
    </row>
    <row r="29" spans="1:8" ht="45.75" x14ac:dyDescent="0.25">
      <c r="A29" s="23" t="s">
        <v>32</v>
      </c>
      <c r="B29" s="24" t="s">
        <v>9</v>
      </c>
      <c r="C29" s="25" t="s">
        <v>33</v>
      </c>
      <c r="D29" s="26" t="e">
        <v>#VALUE!</v>
      </c>
      <c r="E29" s="26">
        <v>-2.5299999999999997E-3</v>
      </c>
      <c r="F29" s="26" t="s">
        <v>24</v>
      </c>
      <c r="G29" s="11"/>
      <c r="H29" s="2"/>
    </row>
    <row r="30" spans="1:8" x14ac:dyDescent="0.25">
      <c r="A30" s="23" t="s">
        <v>34</v>
      </c>
      <c r="B30" s="24" t="s">
        <v>9</v>
      </c>
      <c r="C30" s="25" t="s">
        <v>35</v>
      </c>
      <c r="D30" s="26">
        <v>653.9</v>
      </c>
      <c r="E30" s="26">
        <v>526.40578000000005</v>
      </c>
      <c r="F30" s="26">
        <v>133248.78</v>
      </c>
      <c r="G30" s="11"/>
      <c r="H30" s="2"/>
    </row>
    <row r="31" spans="1:8" x14ac:dyDescent="0.25">
      <c r="A31" s="23" t="s">
        <v>36</v>
      </c>
      <c r="B31" s="24" t="s">
        <v>9</v>
      </c>
      <c r="C31" s="25" t="s">
        <v>37</v>
      </c>
      <c r="D31" s="26">
        <v>32.9</v>
      </c>
      <c r="E31" s="26">
        <v>36.805910000000004</v>
      </c>
      <c r="F31" s="26" t="s">
        <v>24</v>
      </c>
      <c r="G31" s="11"/>
      <c r="H31" s="2"/>
    </row>
    <row r="32" spans="1:8" ht="34.5" x14ac:dyDescent="0.25">
      <c r="A32" s="23" t="s">
        <v>38</v>
      </c>
      <c r="B32" s="24" t="s">
        <v>9</v>
      </c>
      <c r="C32" s="25" t="s">
        <v>39</v>
      </c>
      <c r="D32" s="26">
        <v>32.9</v>
      </c>
      <c r="E32" s="26">
        <v>36.805910000000004</v>
      </c>
      <c r="F32" s="26" t="s">
        <v>24</v>
      </c>
      <c r="G32" s="11"/>
      <c r="H32" s="2"/>
    </row>
    <row r="33" spans="1:8" ht="68.25" x14ac:dyDescent="0.25">
      <c r="A33" s="23" t="s">
        <v>40</v>
      </c>
      <c r="B33" s="24" t="s">
        <v>9</v>
      </c>
      <c r="C33" s="25" t="s">
        <v>41</v>
      </c>
      <c r="D33" s="26">
        <v>32.9</v>
      </c>
      <c r="E33" s="26">
        <v>36.805910000000004</v>
      </c>
      <c r="F33" s="26" t="s">
        <v>24</v>
      </c>
      <c r="G33" s="11"/>
      <c r="H33" s="2"/>
    </row>
    <row r="34" spans="1:8" x14ac:dyDescent="0.25">
      <c r="A34" s="23" t="s">
        <v>42</v>
      </c>
      <c r="B34" s="24" t="s">
        <v>9</v>
      </c>
      <c r="C34" s="25" t="s">
        <v>43</v>
      </c>
      <c r="D34" s="26">
        <v>621</v>
      </c>
      <c r="E34" s="26">
        <v>489.59987000000001</v>
      </c>
      <c r="F34" s="26">
        <v>133248.78</v>
      </c>
      <c r="G34" s="11"/>
      <c r="H34" s="2"/>
    </row>
    <row r="35" spans="1:8" x14ac:dyDescent="0.25">
      <c r="A35" s="23" t="s">
        <v>44</v>
      </c>
      <c r="B35" s="24" t="s">
        <v>9</v>
      </c>
      <c r="C35" s="25" t="s">
        <v>45</v>
      </c>
      <c r="D35" s="26">
        <v>518</v>
      </c>
      <c r="E35" s="26">
        <v>384.75121999999999</v>
      </c>
      <c r="F35" s="26">
        <v>133248.78</v>
      </c>
      <c r="G35" s="11"/>
      <c r="H35" s="2"/>
    </row>
    <row r="36" spans="1:8" ht="34.5" x14ac:dyDescent="0.25">
      <c r="A36" s="23" t="s">
        <v>46</v>
      </c>
      <c r="B36" s="24" t="s">
        <v>9</v>
      </c>
      <c r="C36" s="25" t="s">
        <v>47</v>
      </c>
      <c r="D36" s="26">
        <v>518</v>
      </c>
      <c r="E36" s="26">
        <v>384.75121999999999</v>
      </c>
      <c r="F36" s="26">
        <v>133248.78</v>
      </c>
      <c r="G36" s="11"/>
      <c r="H36" s="2"/>
    </row>
    <row r="37" spans="1:8" ht="57" x14ac:dyDescent="0.25">
      <c r="A37" s="23" t="s">
        <v>48</v>
      </c>
      <c r="B37" s="24" t="s">
        <v>9</v>
      </c>
      <c r="C37" s="25" t="s">
        <v>49</v>
      </c>
      <c r="D37" s="26">
        <v>518</v>
      </c>
      <c r="E37" s="26">
        <v>384.75121999999999</v>
      </c>
      <c r="F37" s="26">
        <v>133248.78</v>
      </c>
      <c r="G37" s="11"/>
      <c r="H37" s="2"/>
    </row>
    <row r="38" spans="1:8" x14ac:dyDescent="0.25">
      <c r="A38" s="23" t="s">
        <v>50</v>
      </c>
      <c r="B38" s="24" t="s">
        <v>9</v>
      </c>
      <c r="C38" s="25" t="s">
        <v>51</v>
      </c>
      <c r="D38" s="26">
        <v>103</v>
      </c>
      <c r="E38" s="26">
        <v>104.84864999999999</v>
      </c>
      <c r="F38" s="26" t="s">
        <v>24</v>
      </c>
      <c r="G38" s="11"/>
      <c r="H38" s="2"/>
    </row>
    <row r="39" spans="1:8" ht="34.5" x14ac:dyDescent="0.25">
      <c r="A39" s="23" t="s">
        <v>52</v>
      </c>
      <c r="B39" s="24" t="s">
        <v>9</v>
      </c>
      <c r="C39" s="25" t="s">
        <v>53</v>
      </c>
      <c r="D39" s="26">
        <v>103</v>
      </c>
      <c r="E39" s="26">
        <v>104.84864999999999</v>
      </c>
      <c r="F39" s="26" t="s">
        <v>24</v>
      </c>
      <c r="G39" s="11"/>
      <c r="H39" s="2"/>
    </row>
    <row r="40" spans="1:8" ht="57" x14ac:dyDescent="0.25">
      <c r="A40" s="23" t="s">
        <v>54</v>
      </c>
      <c r="B40" s="24" t="s">
        <v>9</v>
      </c>
      <c r="C40" s="25" t="s">
        <v>55</v>
      </c>
      <c r="D40" s="26">
        <v>103</v>
      </c>
      <c r="E40" s="26">
        <v>104.84864999999999</v>
      </c>
      <c r="F40" s="26" t="s">
        <v>24</v>
      </c>
      <c r="G40" s="11"/>
      <c r="H40" s="2"/>
    </row>
    <row r="41" spans="1:8" x14ac:dyDescent="0.25">
      <c r="A41" s="23" t="s">
        <v>56</v>
      </c>
      <c r="B41" s="24" t="s">
        <v>9</v>
      </c>
      <c r="C41" s="25" t="s">
        <v>57</v>
      </c>
      <c r="D41" s="26">
        <v>3356.7</v>
      </c>
      <c r="E41" s="26">
        <v>3356.7</v>
      </c>
      <c r="F41" s="26" t="s">
        <v>24</v>
      </c>
      <c r="G41" s="11"/>
      <c r="H41" s="2"/>
    </row>
    <row r="42" spans="1:8" ht="34.5" x14ac:dyDescent="0.25">
      <c r="A42" s="23" t="s">
        <v>58</v>
      </c>
      <c r="B42" s="24" t="s">
        <v>9</v>
      </c>
      <c r="C42" s="25" t="s">
        <v>59</v>
      </c>
      <c r="D42" s="26">
        <v>3356.7</v>
      </c>
      <c r="E42" s="26">
        <v>3356.7</v>
      </c>
      <c r="F42" s="26" t="s">
        <v>24</v>
      </c>
      <c r="G42" s="11"/>
      <c r="H42" s="2"/>
    </row>
    <row r="43" spans="1:8" ht="23.25" x14ac:dyDescent="0.25">
      <c r="A43" s="23" t="s">
        <v>60</v>
      </c>
      <c r="B43" s="24" t="s">
        <v>9</v>
      </c>
      <c r="C43" s="25" t="s">
        <v>61</v>
      </c>
      <c r="D43" s="26">
        <v>276.3</v>
      </c>
      <c r="E43" s="26">
        <v>276.3</v>
      </c>
      <c r="F43" s="26" t="s">
        <v>24</v>
      </c>
      <c r="G43" s="11"/>
      <c r="H43" s="2"/>
    </row>
    <row r="44" spans="1:8" ht="23.25" x14ac:dyDescent="0.25">
      <c r="A44" s="23" t="s">
        <v>62</v>
      </c>
      <c r="B44" s="24" t="s">
        <v>9</v>
      </c>
      <c r="C44" s="25" t="s">
        <v>63</v>
      </c>
      <c r="D44" s="26">
        <v>107.4</v>
      </c>
      <c r="E44" s="26">
        <v>107.4</v>
      </c>
      <c r="F44" s="26" t="s">
        <v>24</v>
      </c>
      <c r="G44" s="11"/>
      <c r="H44" s="2"/>
    </row>
    <row r="45" spans="1:8" ht="34.5" x14ac:dyDescent="0.25">
      <c r="A45" s="23" t="s">
        <v>64</v>
      </c>
      <c r="B45" s="24" t="s">
        <v>9</v>
      </c>
      <c r="C45" s="25" t="s">
        <v>65</v>
      </c>
      <c r="D45" s="26">
        <v>107.4</v>
      </c>
      <c r="E45" s="26">
        <v>107.4</v>
      </c>
      <c r="F45" s="26" t="s">
        <v>24</v>
      </c>
      <c r="G45" s="11"/>
      <c r="H45" s="2"/>
    </row>
    <row r="46" spans="1:8" ht="23.25" x14ac:dyDescent="0.25">
      <c r="A46" s="23" t="s">
        <v>66</v>
      </c>
      <c r="B46" s="24" t="s">
        <v>9</v>
      </c>
      <c r="C46" s="25" t="s">
        <v>67</v>
      </c>
      <c r="D46" s="26">
        <v>168.9</v>
      </c>
      <c r="E46" s="26">
        <v>168.9</v>
      </c>
      <c r="F46" s="26" t="s">
        <v>24</v>
      </c>
      <c r="G46" s="11"/>
      <c r="H46" s="2"/>
    </row>
    <row r="47" spans="1:8" ht="23.25" x14ac:dyDescent="0.25">
      <c r="A47" s="23" t="s">
        <v>68</v>
      </c>
      <c r="B47" s="24" t="s">
        <v>9</v>
      </c>
      <c r="C47" s="25" t="s">
        <v>69</v>
      </c>
      <c r="D47" s="26">
        <v>168.9</v>
      </c>
      <c r="E47" s="26">
        <v>168.9</v>
      </c>
      <c r="F47" s="26" t="s">
        <v>24</v>
      </c>
      <c r="G47" s="11"/>
      <c r="H47" s="2"/>
    </row>
    <row r="48" spans="1:8" ht="23.25" x14ac:dyDescent="0.25">
      <c r="A48" s="23" t="s">
        <v>70</v>
      </c>
      <c r="B48" s="24" t="s">
        <v>9</v>
      </c>
      <c r="C48" s="25" t="s">
        <v>71</v>
      </c>
      <c r="D48" s="26">
        <v>334.9</v>
      </c>
      <c r="E48" s="26">
        <v>334.9</v>
      </c>
      <c r="F48" s="26" t="s">
        <v>24</v>
      </c>
      <c r="G48" s="11"/>
      <c r="H48" s="2"/>
    </row>
    <row r="49" spans="1:8" x14ac:dyDescent="0.25">
      <c r="A49" s="23" t="s">
        <v>72</v>
      </c>
      <c r="B49" s="24" t="s">
        <v>9</v>
      </c>
      <c r="C49" s="25" t="s">
        <v>73</v>
      </c>
      <c r="D49" s="26">
        <v>334.9</v>
      </c>
      <c r="E49" s="26">
        <v>334.9</v>
      </c>
      <c r="F49" s="26" t="s">
        <v>24</v>
      </c>
      <c r="G49" s="11"/>
      <c r="H49" s="2"/>
    </row>
    <row r="50" spans="1:8" x14ac:dyDescent="0.25">
      <c r="A50" s="23" t="s">
        <v>74</v>
      </c>
      <c r="B50" s="24" t="s">
        <v>9</v>
      </c>
      <c r="C50" s="25" t="s">
        <v>75</v>
      </c>
      <c r="D50" s="26">
        <v>334.9</v>
      </c>
      <c r="E50" s="26">
        <v>334.9</v>
      </c>
      <c r="F50" s="26" t="s">
        <v>24</v>
      </c>
      <c r="G50" s="11"/>
      <c r="H50" s="2"/>
    </row>
    <row r="51" spans="1:8" ht="23.25" x14ac:dyDescent="0.25">
      <c r="A51" s="23" t="s">
        <v>76</v>
      </c>
      <c r="B51" s="24" t="s">
        <v>9</v>
      </c>
      <c r="C51" s="25" t="s">
        <v>77</v>
      </c>
      <c r="D51" s="26">
        <v>109.6</v>
      </c>
      <c r="E51" s="26">
        <v>109.6</v>
      </c>
      <c r="F51" s="26" t="s">
        <v>24</v>
      </c>
      <c r="G51" s="11"/>
      <c r="H51" s="2"/>
    </row>
    <row r="52" spans="1:8" ht="34.5" x14ac:dyDescent="0.25">
      <c r="A52" s="23" t="s">
        <v>78</v>
      </c>
      <c r="B52" s="24" t="s">
        <v>9</v>
      </c>
      <c r="C52" s="25" t="s">
        <v>79</v>
      </c>
      <c r="D52" s="26">
        <v>0.3</v>
      </c>
      <c r="E52" s="26">
        <v>0.3</v>
      </c>
      <c r="F52" s="26" t="s">
        <v>24</v>
      </c>
      <c r="G52" s="11"/>
      <c r="H52" s="2"/>
    </row>
    <row r="53" spans="1:8" ht="34.5" x14ac:dyDescent="0.25">
      <c r="A53" s="23" t="s">
        <v>80</v>
      </c>
      <c r="B53" s="24" t="s">
        <v>9</v>
      </c>
      <c r="C53" s="25" t="s">
        <v>81</v>
      </c>
      <c r="D53" s="26">
        <v>0.3</v>
      </c>
      <c r="E53" s="26">
        <v>0.3</v>
      </c>
      <c r="F53" s="26" t="s">
        <v>24</v>
      </c>
      <c r="G53" s="11"/>
      <c r="H53" s="2"/>
    </row>
    <row r="54" spans="1:8" ht="34.5" x14ac:dyDescent="0.25">
      <c r="A54" s="23" t="s">
        <v>82</v>
      </c>
      <c r="B54" s="24" t="s">
        <v>9</v>
      </c>
      <c r="C54" s="25" t="s">
        <v>83</v>
      </c>
      <c r="D54" s="26">
        <v>109.3</v>
      </c>
      <c r="E54" s="26">
        <v>109.3</v>
      </c>
      <c r="F54" s="26" t="s">
        <v>24</v>
      </c>
      <c r="G54" s="11"/>
      <c r="H54" s="2"/>
    </row>
    <row r="55" spans="1:8" ht="45.75" x14ac:dyDescent="0.25">
      <c r="A55" s="23" t="s">
        <v>84</v>
      </c>
      <c r="B55" s="24" t="s">
        <v>9</v>
      </c>
      <c r="C55" s="25" t="s">
        <v>85</v>
      </c>
      <c r="D55" s="26">
        <v>109.3</v>
      </c>
      <c r="E55" s="26">
        <v>109.3</v>
      </c>
      <c r="F55" s="26" t="s">
        <v>24</v>
      </c>
      <c r="G55" s="11"/>
      <c r="H55" s="2"/>
    </row>
    <row r="56" spans="1:8" x14ac:dyDescent="0.25">
      <c r="A56" s="23" t="s">
        <v>86</v>
      </c>
      <c r="B56" s="24" t="s">
        <v>9</v>
      </c>
      <c r="C56" s="25" t="s">
        <v>87</v>
      </c>
      <c r="D56" s="26">
        <v>2635.9</v>
      </c>
      <c r="E56" s="26">
        <v>2635.9</v>
      </c>
      <c r="F56" s="26" t="s">
        <v>24</v>
      </c>
      <c r="G56" s="11"/>
      <c r="H56" s="2"/>
    </row>
    <row r="57" spans="1:8" ht="57" x14ac:dyDescent="0.25">
      <c r="A57" s="23" t="s">
        <v>88</v>
      </c>
      <c r="B57" s="24" t="s">
        <v>9</v>
      </c>
      <c r="C57" s="25" t="s">
        <v>89</v>
      </c>
      <c r="D57" s="26">
        <v>2635.9</v>
      </c>
      <c r="E57" s="26">
        <v>2635.9</v>
      </c>
      <c r="F57" s="26" t="s">
        <v>24</v>
      </c>
      <c r="G57" s="11"/>
      <c r="H57" s="2"/>
    </row>
    <row r="58" spans="1:8" ht="57" x14ac:dyDescent="0.25">
      <c r="A58" s="23" t="s">
        <v>90</v>
      </c>
      <c r="B58" s="24" t="s">
        <v>9</v>
      </c>
      <c r="C58" s="25" t="s">
        <v>91</v>
      </c>
      <c r="D58" s="26">
        <v>2635.9</v>
      </c>
      <c r="E58" s="26">
        <v>2635.9</v>
      </c>
      <c r="F58" s="26" t="s">
        <v>24</v>
      </c>
      <c r="G58" s="11"/>
      <c r="H58" s="2"/>
    </row>
    <row r="59" spans="1:8" ht="15" customHeight="1" x14ac:dyDescent="0.25">
      <c r="A59" s="7"/>
      <c r="B59" s="7"/>
      <c r="C59" s="7"/>
      <c r="D59" s="7"/>
      <c r="E59" s="7"/>
      <c r="F59" s="7"/>
      <c r="G59" s="7"/>
      <c r="H59" s="7"/>
    </row>
  </sheetData>
  <mergeCells count="10">
    <mergeCell ref="C1:F10"/>
    <mergeCell ref="A1:B10"/>
    <mergeCell ref="E12:F12"/>
    <mergeCell ref="A11:F11"/>
    <mergeCell ref="A13:A15"/>
    <mergeCell ref="B13:B15"/>
    <mergeCell ref="C13:C15"/>
    <mergeCell ref="D13:D15"/>
    <mergeCell ref="E13:E15"/>
    <mergeCell ref="F13:F15"/>
  </mergeCells>
  <pageMargins left="0.39374999999999999" right="0.39374999999999999" top="0.39374999999999999" bottom="0.39374999999999999" header="0.51180550000000002" footer="0.51180550000000002"/>
  <pageSetup paperSize="9" scale="66"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59"/>
  <sheetViews>
    <sheetView view="pageBreakPreview" zoomScaleNormal="100" zoomScaleSheetLayoutView="100" workbookViewId="0">
      <selection activeCell="D1" sqref="D1:F1"/>
    </sheetView>
  </sheetViews>
  <sheetFormatPr defaultRowHeight="15" x14ac:dyDescent="0.25"/>
  <cols>
    <col min="1" max="1" width="46.42578125" style="1" customWidth="1"/>
    <col min="2" max="2" width="13.28515625" style="1" customWidth="1"/>
    <col min="3" max="3" width="26.85546875" style="1" customWidth="1"/>
    <col min="4" max="6" width="19.85546875" style="1" customWidth="1"/>
    <col min="7" max="7" width="9.140625" style="1" hidden="1"/>
    <col min="8" max="8" width="37" style="1" customWidth="1"/>
    <col min="9" max="16384" width="9.140625" style="1"/>
  </cols>
  <sheetData>
    <row r="1" spans="1:8" ht="92.25" customHeight="1" x14ac:dyDescent="0.25">
      <c r="A1" s="74"/>
      <c r="B1" s="74"/>
      <c r="C1" s="74"/>
      <c r="D1" s="82" t="s">
        <v>218</v>
      </c>
      <c r="E1" s="82"/>
      <c r="F1" s="82"/>
      <c r="G1" s="9"/>
      <c r="H1" s="9"/>
    </row>
    <row r="2" spans="1:8" ht="42.75" customHeight="1" x14ac:dyDescent="0.25">
      <c r="A2" s="83" t="s">
        <v>215</v>
      </c>
      <c r="B2" s="83"/>
      <c r="C2" s="83"/>
      <c r="D2" s="83"/>
      <c r="E2" s="83"/>
      <c r="F2" s="83"/>
      <c r="G2" s="9"/>
    </row>
    <row r="3" spans="1:8" ht="14.1" customHeight="1" x14ac:dyDescent="0.25">
      <c r="A3" s="8"/>
      <c r="B3" s="8"/>
      <c r="C3" s="8"/>
      <c r="D3" s="84" t="s">
        <v>213</v>
      </c>
      <c r="E3" s="84"/>
      <c r="F3" s="8"/>
      <c r="G3" s="9"/>
    </row>
    <row r="4" spans="1:8" ht="12" customHeight="1" x14ac:dyDescent="0.25">
      <c r="A4" s="78" t="s">
        <v>0</v>
      </c>
      <c r="B4" s="78" t="s">
        <v>1</v>
      </c>
      <c r="C4" s="78" t="s">
        <v>92</v>
      </c>
      <c r="D4" s="80" t="s">
        <v>3</v>
      </c>
      <c r="E4" s="80" t="s">
        <v>4</v>
      </c>
      <c r="F4" s="78" t="s">
        <v>214</v>
      </c>
      <c r="G4" s="27"/>
    </row>
    <row r="5" spans="1:8" ht="12" customHeight="1" x14ac:dyDescent="0.25">
      <c r="A5" s="79"/>
      <c r="B5" s="79"/>
      <c r="C5" s="79"/>
      <c r="D5" s="81"/>
      <c r="E5" s="81"/>
      <c r="F5" s="79"/>
      <c r="G5" s="27"/>
    </row>
    <row r="6" spans="1:8" ht="11.1" customHeight="1" x14ac:dyDescent="0.25">
      <c r="A6" s="79"/>
      <c r="B6" s="79"/>
      <c r="C6" s="79"/>
      <c r="D6" s="81"/>
      <c r="E6" s="81"/>
      <c r="F6" s="79"/>
      <c r="G6" s="27"/>
    </row>
    <row r="7" spans="1:8" ht="12" customHeight="1" thickBot="1" x14ac:dyDescent="0.3">
      <c r="A7" s="12">
        <v>1</v>
      </c>
      <c r="B7" s="13">
        <v>2</v>
      </c>
      <c r="C7" s="28">
        <v>3</v>
      </c>
      <c r="D7" s="29" t="s">
        <v>5</v>
      </c>
      <c r="E7" s="29" t="s">
        <v>6</v>
      </c>
      <c r="F7" s="29" t="s">
        <v>7</v>
      </c>
      <c r="G7" s="30"/>
    </row>
    <row r="8" spans="1:8" ht="16.5" customHeight="1" thickBot="1" x14ac:dyDescent="0.3">
      <c r="A8" s="15" t="s">
        <v>93</v>
      </c>
      <c r="B8" s="31">
        <v>200</v>
      </c>
      <c r="C8" s="17" t="s">
        <v>10</v>
      </c>
      <c r="D8" s="18">
        <v>4002.1060000000002</v>
      </c>
      <c r="E8" s="65">
        <v>3919.4013999999997</v>
      </c>
      <c r="F8" s="32">
        <f>E8/D8*100</f>
        <v>97.933473026451551</v>
      </c>
      <c r="G8" s="33"/>
    </row>
    <row r="9" spans="1:8" ht="12" customHeight="1" thickBot="1" x14ac:dyDescent="0.3">
      <c r="A9" s="19" t="s">
        <v>11</v>
      </c>
      <c r="B9" s="34"/>
      <c r="C9" s="21"/>
      <c r="D9" s="35">
        <v>0</v>
      </c>
      <c r="E9" s="35">
        <v>0</v>
      </c>
      <c r="F9" s="32" t="e">
        <f t="shared" ref="F9:F56" si="0">E9/D9*100</f>
        <v>#DIV/0!</v>
      </c>
      <c r="G9" s="33"/>
    </row>
    <row r="10" spans="1:8" ht="24" thickBot="1" x14ac:dyDescent="0.3">
      <c r="A10" s="36" t="s">
        <v>94</v>
      </c>
      <c r="B10" s="37" t="s">
        <v>95</v>
      </c>
      <c r="C10" s="38" t="s">
        <v>96</v>
      </c>
      <c r="D10" s="39">
        <v>276</v>
      </c>
      <c r="E10" s="39">
        <v>267.39999999999998</v>
      </c>
      <c r="F10" s="32">
        <f t="shared" si="0"/>
        <v>96.884057971014485</v>
      </c>
      <c r="G10" s="40"/>
    </row>
    <row r="11" spans="1:8" ht="57.75" thickBot="1" x14ac:dyDescent="0.3">
      <c r="A11" s="36" t="s">
        <v>97</v>
      </c>
      <c r="B11" s="37" t="s">
        <v>95</v>
      </c>
      <c r="C11" s="38" t="s">
        <v>98</v>
      </c>
      <c r="D11" s="39">
        <v>276</v>
      </c>
      <c r="E11" s="39">
        <v>267.39999999999998</v>
      </c>
      <c r="F11" s="32">
        <f t="shared" si="0"/>
        <v>96.884057971014485</v>
      </c>
      <c r="G11" s="40"/>
    </row>
    <row r="12" spans="1:8" ht="24" thickBot="1" x14ac:dyDescent="0.3">
      <c r="A12" s="36" t="s">
        <v>99</v>
      </c>
      <c r="B12" s="37" t="s">
        <v>95</v>
      </c>
      <c r="C12" s="38" t="s">
        <v>100</v>
      </c>
      <c r="D12" s="39">
        <v>276</v>
      </c>
      <c r="E12" s="39">
        <v>267.39999999999998</v>
      </c>
      <c r="F12" s="32">
        <f t="shared" si="0"/>
        <v>96.884057971014485</v>
      </c>
      <c r="G12" s="40"/>
    </row>
    <row r="13" spans="1:8" ht="35.25" thickBot="1" x14ac:dyDescent="0.3">
      <c r="A13" s="36" t="s">
        <v>101</v>
      </c>
      <c r="B13" s="37" t="s">
        <v>95</v>
      </c>
      <c r="C13" s="38" t="s">
        <v>102</v>
      </c>
      <c r="D13" s="39">
        <v>118.25725999999999</v>
      </c>
      <c r="E13" s="39">
        <v>118.25725999999999</v>
      </c>
      <c r="F13" s="32">
        <f t="shared" si="0"/>
        <v>100</v>
      </c>
      <c r="G13" s="40"/>
    </row>
    <row r="14" spans="1:8" ht="57.75" thickBot="1" x14ac:dyDescent="0.3">
      <c r="A14" s="36" t="s">
        <v>97</v>
      </c>
      <c r="B14" s="37" t="s">
        <v>95</v>
      </c>
      <c r="C14" s="38" t="s">
        <v>103</v>
      </c>
      <c r="D14" s="39">
        <v>118.25725999999999</v>
      </c>
      <c r="E14" s="39">
        <v>118.25725999999999</v>
      </c>
      <c r="F14" s="32">
        <f t="shared" si="0"/>
        <v>100</v>
      </c>
      <c r="G14" s="40"/>
    </row>
    <row r="15" spans="1:8" ht="24" thickBot="1" x14ac:dyDescent="0.3">
      <c r="A15" s="36" t="s">
        <v>99</v>
      </c>
      <c r="B15" s="37" t="s">
        <v>95</v>
      </c>
      <c r="C15" s="38" t="s">
        <v>104</v>
      </c>
      <c r="D15" s="39">
        <v>118.25725999999999</v>
      </c>
      <c r="E15" s="39">
        <v>118.25725999999999</v>
      </c>
      <c r="F15" s="32">
        <f t="shared" si="0"/>
        <v>100</v>
      </c>
      <c r="G15" s="40"/>
    </row>
    <row r="16" spans="1:8" ht="24" thickBot="1" x14ac:dyDescent="0.3">
      <c r="A16" s="36" t="s">
        <v>105</v>
      </c>
      <c r="B16" s="37" t="s">
        <v>95</v>
      </c>
      <c r="C16" s="38" t="s">
        <v>106</v>
      </c>
      <c r="D16" s="39">
        <v>173.3</v>
      </c>
      <c r="E16" s="39">
        <v>165.3</v>
      </c>
      <c r="F16" s="32">
        <f t="shared" si="0"/>
        <v>95.383727639930754</v>
      </c>
      <c r="G16" s="40"/>
    </row>
    <row r="17" spans="1:7" ht="57.75" thickBot="1" x14ac:dyDescent="0.3">
      <c r="A17" s="36" t="s">
        <v>97</v>
      </c>
      <c r="B17" s="37" t="s">
        <v>95</v>
      </c>
      <c r="C17" s="38" t="s">
        <v>107</v>
      </c>
      <c r="D17" s="39">
        <v>173.3</v>
      </c>
      <c r="E17" s="39">
        <v>165.3</v>
      </c>
      <c r="F17" s="32">
        <f t="shared" si="0"/>
        <v>95.383727639930754</v>
      </c>
      <c r="G17" s="40"/>
    </row>
    <row r="18" spans="1:7" ht="24" thickBot="1" x14ac:dyDescent="0.3">
      <c r="A18" s="36" t="s">
        <v>99</v>
      </c>
      <c r="B18" s="37" t="s">
        <v>95</v>
      </c>
      <c r="C18" s="38" t="s">
        <v>108</v>
      </c>
      <c r="D18" s="39">
        <v>173.3</v>
      </c>
      <c r="E18" s="39">
        <v>165.3</v>
      </c>
      <c r="F18" s="32">
        <f t="shared" si="0"/>
        <v>95.383727639930754</v>
      </c>
      <c r="G18" s="40"/>
    </row>
    <row r="19" spans="1:7" ht="24" thickBot="1" x14ac:dyDescent="0.3">
      <c r="A19" s="36" t="s">
        <v>109</v>
      </c>
      <c r="B19" s="37" t="s">
        <v>95</v>
      </c>
      <c r="C19" s="38" t="s">
        <v>110</v>
      </c>
      <c r="D19" s="39">
        <v>222.57302999999999</v>
      </c>
      <c r="E19" s="39">
        <v>169.41586999999998</v>
      </c>
      <c r="F19" s="32">
        <f t="shared" si="0"/>
        <v>76.116980570377279</v>
      </c>
      <c r="G19" s="40"/>
    </row>
    <row r="20" spans="1:7" ht="24" thickBot="1" x14ac:dyDescent="0.3">
      <c r="A20" s="36" t="s">
        <v>111</v>
      </c>
      <c r="B20" s="37" t="s">
        <v>95</v>
      </c>
      <c r="C20" s="38" t="s">
        <v>112</v>
      </c>
      <c r="D20" s="39">
        <v>185.17303000000001</v>
      </c>
      <c r="E20" s="39">
        <v>132.01587000000001</v>
      </c>
      <c r="F20" s="32">
        <f t="shared" si="0"/>
        <v>71.293249346300598</v>
      </c>
      <c r="G20" s="40"/>
    </row>
    <row r="21" spans="1:7" ht="24" thickBot="1" x14ac:dyDescent="0.3">
      <c r="A21" s="36" t="s">
        <v>113</v>
      </c>
      <c r="B21" s="37" t="s">
        <v>95</v>
      </c>
      <c r="C21" s="38" t="s">
        <v>114</v>
      </c>
      <c r="D21" s="39">
        <v>185.17303000000001</v>
      </c>
      <c r="E21" s="39">
        <v>132.01587000000001</v>
      </c>
      <c r="F21" s="32">
        <f t="shared" si="0"/>
        <v>71.293249346300598</v>
      </c>
      <c r="G21" s="40"/>
    </row>
    <row r="22" spans="1:7" ht="15.75" thickBot="1" x14ac:dyDescent="0.3">
      <c r="A22" s="36" t="s">
        <v>115</v>
      </c>
      <c r="B22" s="37" t="s">
        <v>95</v>
      </c>
      <c r="C22" s="38" t="s">
        <v>116</v>
      </c>
      <c r="D22" s="39">
        <v>37.4</v>
      </c>
      <c r="E22" s="39">
        <v>37.4</v>
      </c>
      <c r="F22" s="32">
        <f t="shared" si="0"/>
        <v>100</v>
      </c>
      <c r="G22" s="40"/>
    </row>
    <row r="23" spans="1:7" ht="15.75" thickBot="1" x14ac:dyDescent="0.3">
      <c r="A23" s="36" t="s">
        <v>117</v>
      </c>
      <c r="B23" s="37" t="s">
        <v>95</v>
      </c>
      <c r="C23" s="38" t="s">
        <v>118</v>
      </c>
      <c r="D23" s="39">
        <v>37.4</v>
      </c>
      <c r="E23" s="39">
        <v>37.4</v>
      </c>
      <c r="F23" s="32">
        <f t="shared" si="0"/>
        <v>100</v>
      </c>
      <c r="G23" s="40"/>
    </row>
    <row r="24" spans="1:7" ht="35.25" thickBot="1" x14ac:dyDescent="0.3">
      <c r="A24" s="36" t="s">
        <v>101</v>
      </c>
      <c r="B24" s="37" t="s">
        <v>95</v>
      </c>
      <c r="C24" s="38" t="s">
        <v>119</v>
      </c>
      <c r="D24" s="39">
        <v>220.04273999999998</v>
      </c>
      <c r="E24" s="39">
        <v>220.04273999999998</v>
      </c>
      <c r="F24" s="32">
        <f t="shared" si="0"/>
        <v>100</v>
      </c>
      <c r="G24" s="40"/>
    </row>
    <row r="25" spans="1:7" ht="57.75" thickBot="1" x14ac:dyDescent="0.3">
      <c r="A25" s="36" t="s">
        <v>97</v>
      </c>
      <c r="B25" s="37" t="s">
        <v>95</v>
      </c>
      <c r="C25" s="38" t="s">
        <v>120</v>
      </c>
      <c r="D25" s="39">
        <v>200</v>
      </c>
      <c r="E25" s="39">
        <v>200</v>
      </c>
      <c r="F25" s="32">
        <f t="shared" si="0"/>
        <v>100</v>
      </c>
      <c r="G25" s="40"/>
    </row>
    <row r="26" spans="1:7" ht="24" thickBot="1" x14ac:dyDescent="0.3">
      <c r="A26" s="36" t="s">
        <v>99</v>
      </c>
      <c r="B26" s="37" t="s">
        <v>95</v>
      </c>
      <c r="C26" s="38" t="s">
        <v>121</v>
      </c>
      <c r="D26" s="39">
        <v>200</v>
      </c>
      <c r="E26" s="39">
        <v>200</v>
      </c>
      <c r="F26" s="32">
        <f t="shared" si="0"/>
        <v>100</v>
      </c>
      <c r="G26" s="40"/>
    </row>
    <row r="27" spans="1:7" ht="24" thickBot="1" x14ac:dyDescent="0.3">
      <c r="A27" s="36" t="s">
        <v>111</v>
      </c>
      <c r="B27" s="37" t="s">
        <v>95</v>
      </c>
      <c r="C27" s="38" t="s">
        <v>122</v>
      </c>
      <c r="D27" s="39">
        <v>20.042740000000002</v>
      </c>
      <c r="E27" s="39">
        <v>20.042740000000002</v>
      </c>
      <c r="F27" s="32">
        <f t="shared" si="0"/>
        <v>100</v>
      </c>
      <c r="G27" s="40"/>
    </row>
    <row r="28" spans="1:7" ht="24" thickBot="1" x14ac:dyDescent="0.3">
      <c r="A28" s="36" t="s">
        <v>113</v>
      </c>
      <c r="B28" s="37" t="s">
        <v>95</v>
      </c>
      <c r="C28" s="38" t="s">
        <v>123</v>
      </c>
      <c r="D28" s="39">
        <v>20.042740000000002</v>
      </c>
      <c r="E28" s="39">
        <v>20.042740000000002</v>
      </c>
      <c r="F28" s="32">
        <f t="shared" si="0"/>
        <v>100</v>
      </c>
      <c r="G28" s="40"/>
    </row>
    <row r="29" spans="1:7" ht="80.25" thickBot="1" x14ac:dyDescent="0.3">
      <c r="A29" s="36" t="s">
        <v>124</v>
      </c>
      <c r="B29" s="37" t="s">
        <v>95</v>
      </c>
      <c r="C29" s="38" t="s">
        <v>125</v>
      </c>
      <c r="D29" s="39">
        <v>0.3</v>
      </c>
      <c r="E29" s="39">
        <v>0.3</v>
      </c>
      <c r="F29" s="32">
        <f t="shared" si="0"/>
        <v>100</v>
      </c>
      <c r="G29" s="40"/>
    </row>
    <row r="30" spans="1:7" ht="24" thickBot="1" x14ac:dyDescent="0.3">
      <c r="A30" s="36" t="s">
        <v>111</v>
      </c>
      <c r="B30" s="37" t="s">
        <v>95</v>
      </c>
      <c r="C30" s="38" t="s">
        <v>126</v>
      </c>
      <c r="D30" s="39">
        <v>0.3</v>
      </c>
      <c r="E30" s="39">
        <v>0.3</v>
      </c>
      <c r="F30" s="32">
        <f t="shared" si="0"/>
        <v>100</v>
      </c>
      <c r="G30" s="40"/>
    </row>
    <row r="31" spans="1:7" ht="24" thickBot="1" x14ac:dyDescent="0.3">
      <c r="A31" s="36" t="s">
        <v>113</v>
      </c>
      <c r="B31" s="37" t="s">
        <v>95</v>
      </c>
      <c r="C31" s="38" t="s">
        <v>127</v>
      </c>
      <c r="D31" s="39">
        <v>0.3</v>
      </c>
      <c r="E31" s="39">
        <v>0.3</v>
      </c>
      <c r="F31" s="32">
        <f t="shared" si="0"/>
        <v>100</v>
      </c>
      <c r="G31" s="40"/>
    </row>
    <row r="32" spans="1:7" ht="15.75" thickBot="1" x14ac:dyDescent="0.3">
      <c r="A32" s="36" t="s">
        <v>128</v>
      </c>
      <c r="B32" s="37" t="s">
        <v>95</v>
      </c>
      <c r="C32" s="38" t="s">
        <v>129</v>
      </c>
      <c r="D32" s="39">
        <v>2</v>
      </c>
      <c r="E32" s="39" t="e">
        <v>#VALUE!</v>
      </c>
      <c r="F32" s="32" t="e">
        <f t="shared" si="0"/>
        <v>#VALUE!</v>
      </c>
      <c r="G32" s="40"/>
    </row>
    <row r="33" spans="1:7" ht="15.75" thickBot="1" x14ac:dyDescent="0.3">
      <c r="A33" s="36" t="s">
        <v>115</v>
      </c>
      <c r="B33" s="37" t="s">
        <v>95</v>
      </c>
      <c r="C33" s="38" t="s">
        <v>130</v>
      </c>
      <c r="D33" s="39">
        <v>2</v>
      </c>
      <c r="E33" s="39" t="e">
        <v>#VALUE!</v>
      </c>
      <c r="F33" s="32" t="e">
        <f t="shared" si="0"/>
        <v>#VALUE!</v>
      </c>
      <c r="G33" s="40"/>
    </row>
    <row r="34" spans="1:7" ht="15.75" thickBot="1" x14ac:dyDescent="0.3">
      <c r="A34" s="36" t="s">
        <v>131</v>
      </c>
      <c r="B34" s="37" t="s">
        <v>95</v>
      </c>
      <c r="C34" s="38" t="s">
        <v>132</v>
      </c>
      <c r="D34" s="39">
        <v>2</v>
      </c>
      <c r="E34" s="39" t="e">
        <v>#VALUE!</v>
      </c>
      <c r="F34" s="32" t="e">
        <f t="shared" si="0"/>
        <v>#VALUE!</v>
      </c>
      <c r="G34" s="40"/>
    </row>
    <row r="35" spans="1:7" ht="24" thickBot="1" x14ac:dyDescent="0.3">
      <c r="A35" s="36" t="s">
        <v>133</v>
      </c>
      <c r="B35" s="37" t="s">
        <v>95</v>
      </c>
      <c r="C35" s="38" t="s">
        <v>134</v>
      </c>
      <c r="D35" s="39">
        <v>109.3</v>
      </c>
      <c r="E35" s="39">
        <v>109.3</v>
      </c>
      <c r="F35" s="32">
        <f t="shared" si="0"/>
        <v>100</v>
      </c>
      <c r="G35" s="40"/>
    </row>
    <row r="36" spans="1:7" ht="57.75" thickBot="1" x14ac:dyDescent="0.3">
      <c r="A36" s="36" t="s">
        <v>97</v>
      </c>
      <c r="B36" s="37" t="s">
        <v>95</v>
      </c>
      <c r="C36" s="38" t="s">
        <v>135</v>
      </c>
      <c r="D36" s="39">
        <v>109.3</v>
      </c>
      <c r="E36" s="39">
        <v>109.3</v>
      </c>
      <c r="F36" s="32">
        <f t="shared" si="0"/>
        <v>100</v>
      </c>
      <c r="G36" s="40"/>
    </row>
    <row r="37" spans="1:7" ht="24" thickBot="1" x14ac:dyDescent="0.3">
      <c r="A37" s="36" t="s">
        <v>99</v>
      </c>
      <c r="B37" s="37" t="s">
        <v>95</v>
      </c>
      <c r="C37" s="38" t="s">
        <v>136</v>
      </c>
      <c r="D37" s="39">
        <v>109.3</v>
      </c>
      <c r="E37" s="39">
        <v>109.3</v>
      </c>
      <c r="F37" s="32">
        <f t="shared" si="0"/>
        <v>100</v>
      </c>
      <c r="G37" s="40"/>
    </row>
    <row r="38" spans="1:7" ht="159" thickBot="1" x14ac:dyDescent="0.3">
      <c r="A38" s="36" t="s">
        <v>137</v>
      </c>
      <c r="B38" s="37" t="s">
        <v>95</v>
      </c>
      <c r="C38" s="38" t="s">
        <v>138</v>
      </c>
      <c r="D38" s="39">
        <v>2635.9</v>
      </c>
      <c r="E38" s="39">
        <v>2635.9</v>
      </c>
      <c r="F38" s="32">
        <f t="shared" si="0"/>
        <v>100</v>
      </c>
      <c r="G38" s="40"/>
    </row>
    <row r="39" spans="1:7" ht="24" thickBot="1" x14ac:dyDescent="0.3">
      <c r="A39" s="36" t="s">
        <v>111</v>
      </c>
      <c r="B39" s="37" t="s">
        <v>95</v>
      </c>
      <c r="C39" s="38" t="s">
        <v>139</v>
      </c>
      <c r="D39" s="39">
        <v>2635.9</v>
      </c>
      <c r="E39" s="39">
        <v>2635.9</v>
      </c>
      <c r="F39" s="32">
        <f t="shared" si="0"/>
        <v>100</v>
      </c>
      <c r="G39" s="40"/>
    </row>
    <row r="40" spans="1:7" ht="24" thickBot="1" x14ac:dyDescent="0.3">
      <c r="A40" s="36" t="s">
        <v>113</v>
      </c>
      <c r="B40" s="37" t="s">
        <v>95</v>
      </c>
      <c r="C40" s="38" t="s">
        <v>140</v>
      </c>
      <c r="D40" s="39">
        <v>2635.9</v>
      </c>
      <c r="E40" s="39">
        <v>2635.9</v>
      </c>
      <c r="F40" s="32">
        <f t="shared" si="0"/>
        <v>100</v>
      </c>
      <c r="G40" s="40"/>
    </row>
    <row r="41" spans="1:7" ht="15.75" thickBot="1" x14ac:dyDescent="0.3">
      <c r="A41" s="36" t="s">
        <v>141</v>
      </c>
      <c r="B41" s="37" t="s">
        <v>95</v>
      </c>
      <c r="C41" s="38" t="s">
        <v>142</v>
      </c>
      <c r="D41" s="39">
        <v>129.12092000000001</v>
      </c>
      <c r="E41" s="39">
        <v>127.04944999999999</v>
      </c>
      <c r="F41" s="32">
        <f t="shared" si="0"/>
        <v>98.395713103655069</v>
      </c>
      <c r="G41" s="40"/>
    </row>
    <row r="42" spans="1:7" ht="24" thickBot="1" x14ac:dyDescent="0.3">
      <c r="A42" s="36" t="s">
        <v>111</v>
      </c>
      <c r="B42" s="37" t="s">
        <v>95</v>
      </c>
      <c r="C42" s="38" t="s">
        <v>143</v>
      </c>
      <c r="D42" s="39">
        <v>128.12092000000001</v>
      </c>
      <c r="E42" s="39">
        <v>126.04944999999999</v>
      </c>
      <c r="F42" s="32">
        <f t="shared" si="0"/>
        <v>98.383191441335242</v>
      </c>
      <c r="G42" s="40"/>
    </row>
    <row r="43" spans="1:7" ht="24" thickBot="1" x14ac:dyDescent="0.3">
      <c r="A43" s="36" t="s">
        <v>113</v>
      </c>
      <c r="B43" s="37" t="s">
        <v>95</v>
      </c>
      <c r="C43" s="38" t="s">
        <v>144</v>
      </c>
      <c r="D43" s="39">
        <v>128.12092000000001</v>
      </c>
      <c r="E43" s="39">
        <v>126.04944999999999</v>
      </c>
      <c r="F43" s="32">
        <f t="shared" si="0"/>
        <v>98.383191441335242</v>
      </c>
      <c r="G43" s="40"/>
    </row>
    <row r="44" spans="1:7" ht="15.75" thickBot="1" x14ac:dyDescent="0.3">
      <c r="A44" s="36" t="s">
        <v>115</v>
      </c>
      <c r="B44" s="37" t="s">
        <v>95</v>
      </c>
      <c r="C44" s="38" t="s">
        <v>145</v>
      </c>
      <c r="D44" s="39">
        <v>1</v>
      </c>
      <c r="E44" s="39">
        <v>1</v>
      </c>
      <c r="F44" s="32">
        <f t="shared" si="0"/>
        <v>100</v>
      </c>
      <c r="G44" s="40"/>
    </row>
    <row r="45" spans="1:7" ht="15.75" thickBot="1" x14ac:dyDescent="0.3">
      <c r="A45" s="36" t="s">
        <v>146</v>
      </c>
      <c r="B45" s="37" t="s">
        <v>95</v>
      </c>
      <c r="C45" s="38" t="s">
        <v>147</v>
      </c>
      <c r="D45" s="39">
        <v>1</v>
      </c>
      <c r="E45" s="39">
        <v>1</v>
      </c>
      <c r="F45" s="32">
        <f t="shared" si="0"/>
        <v>100</v>
      </c>
      <c r="G45" s="40"/>
    </row>
    <row r="46" spans="1:7" ht="15.75" thickBot="1" x14ac:dyDescent="0.3">
      <c r="A46" s="36" t="s">
        <v>148</v>
      </c>
      <c r="B46" s="37" t="s">
        <v>95</v>
      </c>
      <c r="C46" s="38" t="s">
        <v>149</v>
      </c>
      <c r="D46" s="39">
        <v>12.750680000000001</v>
      </c>
      <c r="E46" s="39">
        <v>11.602319999999999</v>
      </c>
      <c r="F46" s="32">
        <f t="shared" si="0"/>
        <v>90.993735236081505</v>
      </c>
      <c r="G46" s="40"/>
    </row>
    <row r="47" spans="1:7" ht="24" thickBot="1" x14ac:dyDescent="0.3">
      <c r="A47" s="36" t="s">
        <v>111</v>
      </c>
      <c r="B47" s="37" t="s">
        <v>95</v>
      </c>
      <c r="C47" s="38" t="s">
        <v>150</v>
      </c>
      <c r="D47" s="39">
        <v>12.750680000000001</v>
      </c>
      <c r="E47" s="39">
        <v>11.602319999999999</v>
      </c>
      <c r="F47" s="32">
        <f t="shared" si="0"/>
        <v>90.993735236081505</v>
      </c>
      <c r="G47" s="40"/>
    </row>
    <row r="48" spans="1:7" ht="24" thickBot="1" x14ac:dyDescent="0.3">
      <c r="A48" s="36" t="s">
        <v>113</v>
      </c>
      <c r="B48" s="37" t="s">
        <v>95</v>
      </c>
      <c r="C48" s="38" t="s">
        <v>151</v>
      </c>
      <c r="D48" s="39">
        <v>12.750680000000001</v>
      </c>
      <c r="E48" s="39">
        <v>11.602319999999999</v>
      </c>
      <c r="F48" s="32">
        <f t="shared" si="0"/>
        <v>90.993735236081505</v>
      </c>
      <c r="G48" s="40"/>
    </row>
    <row r="49" spans="1:7" ht="15.75" thickBot="1" x14ac:dyDescent="0.3">
      <c r="A49" s="36" t="s">
        <v>152</v>
      </c>
      <c r="B49" s="37" t="s">
        <v>95</v>
      </c>
      <c r="C49" s="38" t="s">
        <v>153</v>
      </c>
      <c r="D49" s="39">
        <v>54.407440000000001</v>
      </c>
      <c r="E49" s="39">
        <v>46.774000000000001</v>
      </c>
      <c r="F49" s="32">
        <f t="shared" si="0"/>
        <v>85.969860004440562</v>
      </c>
      <c r="G49" s="40"/>
    </row>
    <row r="50" spans="1:7" ht="24" thickBot="1" x14ac:dyDescent="0.3">
      <c r="A50" s="36" t="s">
        <v>111</v>
      </c>
      <c r="B50" s="37" t="s">
        <v>95</v>
      </c>
      <c r="C50" s="38" t="s">
        <v>154</v>
      </c>
      <c r="D50" s="39">
        <v>54.407440000000001</v>
      </c>
      <c r="E50" s="39">
        <v>46.774000000000001</v>
      </c>
      <c r="F50" s="32">
        <f t="shared" si="0"/>
        <v>85.969860004440562</v>
      </c>
      <c r="G50" s="40"/>
    </row>
    <row r="51" spans="1:7" ht="24" thickBot="1" x14ac:dyDescent="0.3">
      <c r="A51" s="36" t="s">
        <v>113</v>
      </c>
      <c r="B51" s="37" t="s">
        <v>95</v>
      </c>
      <c r="C51" s="38" t="s">
        <v>155</v>
      </c>
      <c r="D51" s="39">
        <v>54.407440000000001</v>
      </c>
      <c r="E51" s="39">
        <v>46.774000000000001</v>
      </c>
      <c r="F51" s="32">
        <f t="shared" si="0"/>
        <v>85.969860004440562</v>
      </c>
      <c r="G51" s="40"/>
    </row>
    <row r="52" spans="1:7" ht="24" thickBot="1" x14ac:dyDescent="0.3">
      <c r="A52" s="36" t="s">
        <v>156</v>
      </c>
      <c r="B52" s="37" t="s">
        <v>95</v>
      </c>
      <c r="C52" s="38" t="s">
        <v>157</v>
      </c>
      <c r="D52" s="39">
        <v>46.153930000000003</v>
      </c>
      <c r="E52" s="39">
        <v>46.153930000000003</v>
      </c>
      <c r="F52" s="32">
        <f t="shared" si="0"/>
        <v>100</v>
      </c>
      <c r="G52" s="40"/>
    </row>
    <row r="53" spans="1:7" ht="15.75" thickBot="1" x14ac:dyDescent="0.3">
      <c r="A53" s="36" t="s">
        <v>158</v>
      </c>
      <c r="B53" s="37" t="s">
        <v>95</v>
      </c>
      <c r="C53" s="38" t="s">
        <v>159</v>
      </c>
      <c r="D53" s="39">
        <v>46.153930000000003</v>
      </c>
      <c r="E53" s="39">
        <v>46.153930000000003</v>
      </c>
      <c r="F53" s="32">
        <f t="shared" si="0"/>
        <v>100</v>
      </c>
      <c r="G53" s="40"/>
    </row>
    <row r="54" spans="1:7" ht="24" thickBot="1" x14ac:dyDescent="0.3">
      <c r="A54" s="36" t="s">
        <v>160</v>
      </c>
      <c r="B54" s="37" t="s">
        <v>95</v>
      </c>
      <c r="C54" s="38" t="s">
        <v>161</v>
      </c>
      <c r="D54" s="39">
        <v>46.153930000000003</v>
      </c>
      <c r="E54" s="39">
        <v>46.153930000000003</v>
      </c>
      <c r="F54" s="32">
        <f t="shared" si="0"/>
        <v>100</v>
      </c>
      <c r="G54" s="40"/>
    </row>
    <row r="55" spans="1:7" ht="15.75" thickBot="1" x14ac:dyDescent="0.3">
      <c r="A55" s="36" t="s">
        <v>162</v>
      </c>
      <c r="B55" s="37" t="s">
        <v>95</v>
      </c>
      <c r="C55" s="38" t="s">
        <v>163</v>
      </c>
      <c r="D55" s="39">
        <v>2</v>
      </c>
      <c r="E55" s="39">
        <v>1.9058299999999999</v>
      </c>
      <c r="F55" s="32">
        <f t="shared" si="0"/>
        <v>95.291499999999999</v>
      </c>
      <c r="G55" s="40"/>
    </row>
    <row r="56" spans="1:7" ht="15.75" thickBot="1" x14ac:dyDescent="0.3">
      <c r="A56" s="36" t="s">
        <v>164</v>
      </c>
      <c r="B56" s="37" t="s">
        <v>95</v>
      </c>
      <c r="C56" s="38" t="s">
        <v>165</v>
      </c>
      <c r="D56" s="39">
        <v>2</v>
      </c>
      <c r="E56" s="39">
        <v>1.9058299999999999</v>
      </c>
      <c r="F56" s="32">
        <f t="shared" si="0"/>
        <v>95.291499999999999</v>
      </c>
      <c r="G56" s="40"/>
    </row>
    <row r="57" spans="1:7" ht="15.75" thickBot="1" x14ac:dyDescent="0.3">
      <c r="A57" s="36" t="s">
        <v>166</v>
      </c>
      <c r="B57" s="37" t="s">
        <v>95</v>
      </c>
      <c r="C57" s="38" t="s">
        <v>167</v>
      </c>
      <c r="D57" s="39">
        <v>2</v>
      </c>
      <c r="E57" s="39">
        <v>1.9058299999999999</v>
      </c>
      <c r="F57" s="32">
        <f>E57/D57*100</f>
        <v>95.291499999999999</v>
      </c>
      <c r="G57" s="40"/>
    </row>
    <row r="58" spans="1:7" ht="24" customHeight="1" thickBot="1" x14ac:dyDescent="0.3">
      <c r="A58" s="41" t="s">
        <v>168</v>
      </c>
      <c r="B58" s="42" t="s">
        <v>169</v>
      </c>
      <c r="C58" s="43" t="s">
        <v>10</v>
      </c>
      <c r="D58" s="44" t="e">
        <v>#VALUE!</v>
      </c>
      <c r="E58" s="44">
        <v>-33.023220000000002</v>
      </c>
      <c r="F58" s="32"/>
      <c r="G58" s="45"/>
    </row>
    <row r="59" spans="1:7" ht="15" customHeight="1" x14ac:dyDescent="0.25">
      <c r="A59" s="46"/>
      <c r="B59" s="47"/>
      <c r="C59" s="47"/>
      <c r="D59" s="47"/>
      <c r="E59" s="47"/>
      <c r="F59" s="47"/>
      <c r="G59" s="7"/>
    </row>
  </sheetData>
  <mergeCells count="10">
    <mergeCell ref="F4:F6"/>
    <mergeCell ref="D1:F1"/>
    <mergeCell ref="A1:C1"/>
    <mergeCell ref="A2:F2"/>
    <mergeCell ref="D3:E3"/>
    <mergeCell ref="A4:A6"/>
    <mergeCell ref="B4:B6"/>
    <mergeCell ref="C4:C6"/>
    <mergeCell ref="D4:D6"/>
    <mergeCell ref="E4:E6"/>
  </mergeCells>
  <pageMargins left="0.39374999999999999" right="0.39374999999999999" top="0.39374999999999999" bottom="0.39374999999999999" header="0" footer="0"/>
  <pageSetup paperSize="9" scale="65"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38"/>
  <sheetViews>
    <sheetView tabSelected="1" zoomScaleNormal="100" zoomScaleSheetLayoutView="100" workbookViewId="0">
      <selection activeCell="C1" sqref="C1:F1"/>
    </sheetView>
  </sheetViews>
  <sheetFormatPr defaultRowHeight="15" x14ac:dyDescent="0.25"/>
  <cols>
    <col min="1" max="1" width="46.42578125" style="1" customWidth="1"/>
    <col min="2" max="2" width="13.28515625" style="1" customWidth="1"/>
    <col min="3" max="3" width="27.28515625" style="1" customWidth="1"/>
    <col min="4" max="6" width="19.85546875" style="1" customWidth="1"/>
    <col min="7" max="16384" width="9.140625" style="1"/>
  </cols>
  <sheetData>
    <row r="1" spans="1:6" ht="82.5" customHeight="1" x14ac:dyDescent="0.25">
      <c r="A1" s="86"/>
      <c r="B1" s="86"/>
      <c r="C1" s="85" t="s">
        <v>219</v>
      </c>
      <c r="D1" s="85"/>
      <c r="E1" s="85"/>
      <c r="F1" s="85"/>
    </row>
    <row r="2" spans="1:6" ht="54.75" customHeight="1" x14ac:dyDescent="0.25">
      <c r="A2" s="87" t="s">
        <v>216</v>
      </c>
      <c r="B2" s="88"/>
      <c r="C2" s="88"/>
      <c r="D2" s="88"/>
      <c r="E2" s="88"/>
      <c r="F2" s="88"/>
    </row>
    <row r="3" spans="1:6" ht="12" customHeight="1" x14ac:dyDescent="0.25">
      <c r="A3" s="48"/>
      <c r="B3" s="49"/>
      <c r="C3" s="50"/>
      <c r="D3" s="84" t="s">
        <v>213</v>
      </c>
      <c r="E3" s="84"/>
      <c r="F3" s="51"/>
    </row>
    <row r="4" spans="1:6" ht="13.5" customHeight="1" x14ac:dyDescent="0.25">
      <c r="A4" s="78" t="s">
        <v>0</v>
      </c>
      <c r="B4" s="78" t="s">
        <v>1</v>
      </c>
      <c r="C4" s="78" t="s">
        <v>170</v>
      </c>
      <c r="D4" s="78" t="s">
        <v>3</v>
      </c>
      <c r="E4" s="78" t="s">
        <v>4</v>
      </c>
      <c r="F4" s="78" t="s">
        <v>214</v>
      </c>
    </row>
    <row r="5" spans="1:6" ht="12" customHeight="1" x14ac:dyDescent="0.25">
      <c r="A5" s="79"/>
      <c r="B5" s="79"/>
      <c r="C5" s="79"/>
      <c r="D5" s="79"/>
      <c r="E5" s="79"/>
      <c r="F5" s="79"/>
    </row>
    <row r="6" spans="1:6" ht="12" customHeight="1" x14ac:dyDescent="0.25">
      <c r="A6" s="79"/>
      <c r="B6" s="79"/>
      <c r="C6" s="79"/>
      <c r="D6" s="79"/>
      <c r="E6" s="79"/>
      <c r="F6" s="79"/>
    </row>
    <row r="7" spans="1:6" ht="11.25" customHeight="1" x14ac:dyDescent="0.25">
      <c r="A7" s="79"/>
      <c r="B7" s="79"/>
      <c r="C7" s="79"/>
      <c r="D7" s="79"/>
      <c r="E7" s="79"/>
      <c r="F7" s="79"/>
    </row>
    <row r="8" spans="1:6" ht="10.5" customHeight="1" x14ac:dyDescent="0.25">
      <c r="A8" s="79"/>
      <c r="B8" s="79"/>
      <c r="C8" s="79"/>
      <c r="D8" s="79"/>
      <c r="E8" s="79"/>
      <c r="F8" s="79"/>
    </row>
    <row r="9" spans="1:6" ht="12" customHeight="1" thickBot="1" x14ac:dyDescent="0.3">
      <c r="A9" s="12">
        <v>1</v>
      </c>
      <c r="B9" s="13">
        <v>2</v>
      </c>
      <c r="C9" s="28">
        <v>3</v>
      </c>
      <c r="D9" s="29" t="s">
        <v>5</v>
      </c>
      <c r="E9" s="29" t="s">
        <v>6</v>
      </c>
      <c r="F9" s="29" t="s">
        <v>7</v>
      </c>
    </row>
    <row r="10" spans="1:6" ht="18" customHeight="1" x14ac:dyDescent="0.25">
      <c r="A10" s="41" t="s">
        <v>171</v>
      </c>
      <c r="B10" s="52">
        <v>500</v>
      </c>
      <c r="C10" s="53" t="s">
        <v>10</v>
      </c>
      <c r="D10" s="64">
        <v>-13.093999999999999</v>
      </c>
      <c r="E10" s="64">
        <v>33.023220000000002</v>
      </c>
      <c r="F10" s="66">
        <f>E10/D10*100</f>
        <v>-252.20116083702462</v>
      </c>
    </row>
    <row r="11" spans="1:6" ht="12" customHeight="1" x14ac:dyDescent="0.25">
      <c r="A11" s="54" t="s">
        <v>11</v>
      </c>
      <c r="B11" s="55"/>
      <c r="C11" s="56"/>
      <c r="D11" s="67">
        <v>0</v>
      </c>
      <c r="E11" s="67">
        <v>0</v>
      </c>
      <c r="F11" s="68"/>
    </row>
    <row r="12" spans="1:6" ht="18" customHeight="1" x14ac:dyDescent="0.25">
      <c r="A12" s="57" t="s">
        <v>172</v>
      </c>
      <c r="B12" s="55">
        <v>520</v>
      </c>
      <c r="C12" s="56" t="s">
        <v>10</v>
      </c>
      <c r="D12" s="69">
        <v>-38.1</v>
      </c>
      <c r="E12" s="69">
        <v>-38.1</v>
      </c>
      <c r="F12" s="70" t="s">
        <v>24</v>
      </c>
    </row>
    <row r="13" spans="1:6" ht="12" customHeight="1" x14ac:dyDescent="0.25">
      <c r="A13" s="58" t="s">
        <v>173</v>
      </c>
      <c r="B13" s="55"/>
      <c r="C13" s="56"/>
      <c r="D13" s="67">
        <v>0</v>
      </c>
      <c r="E13" s="67">
        <v>0</v>
      </c>
      <c r="F13" s="68"/>
    </row>
    <row r="14" spans="1:6" ht="23.25" x14ac:dyDescent="0.25">
      <c r="A14" s="36" t="s">
        <v>174</v>
      </c>
      <c r="B14" s="55">
        <v>520</v>
      </c>
      <c r="C14" s="56" t="s">
        <v>175</v>
      </c>
      <c r="D14" s="69">
        <v>-38.1</v>
      </c>
      <c r="E14" s="69">
        <v>-38.1</v>
      </c>
      <c r="F14" s="70" t="s">
        <v>24</v>
      </c>
    </row>
    <row r="15" spans="1:6" ht="34.5" x14ac:dyDescent="0.25">
      <c r="A15" s="36" t="s">
        <v>176</v>
      </c>
      <c r="B15" s="55">
        <v>520</v>
      </c>
      <c r="C15" s="56" t="s">
        <v>177</v>
      </c>
      <c r="D15" s="69">
        <v>-38.1</v>
      </c>
      <c r="E15" s="69">
        <v>-38.1</v>
      </c>
      <c r="F15" s="70" t="s">
        <v>24</v>
      </c>
    </row>
    <row r="16" spans="1:6" ht="34.5" x14ac:dyDescent="0.25">
      <c r="A16" s="36" t="s">
        <v>178</v>
      </c>
      <c r="B16" s="55">
        <v>520</v>
      </c>
      <c r="C16" s="56" t="s">
        <v>179</v>
      </c>
      <c r="D16" s="69">
        <v>-38.1</v>
      </c>
      <c r="E16" s="69">
        <v>-38.1</v>
      </c>
      <c r="F16" s="70" t="s">
        <v>24</v>
      </c>
    </row>
    <row r="17" spans="1:6" ht="34.5" x14ac:dyDescent="0.25">
      <c r="A17" s="36" t="s">
        <v>180</v>
      </c>
      <c r="B17" s="55">
        <v>520</v>
      </c>
      <c r="C17" s="56" t="s">
        <v>181</v>
      </c>
      <c r="D17" s="69">
        <v>-38.1</v>
      </c>
      <c r="E17" s="69">
        <v>-38.1</v>
      </c>
      <c r="F17" s="70" t="s">
        <v>24</v>
      </c>
    </row>
    <row r="18" spans="1:6" ht="14.1" customHeight="1" x14ac:dyDescent="0.25">
      <c r="A18" s="59" t="s">
        <v>182</v>
      </c>
      <c r="B18" s="55">
        <v>620</v>
      </c>
      <c r="C18" s="56" t="s">
        <v>10</v>
      </c>
      <c r="D18" s="69"/>
      <c r="E18" s="69"/>
      <c r="F18" s="70" t="s">
        <v>24</v>
      </c>
    </row>
    <row r="19" spans="1:6" ht="12.95" customHeight="1" x14ac:dyDescent="0.25">
      <c r="A19" s="60" t="s">
        <v>173</v>
      </c>
      <c r="B19" s="55"/>
      <c r="C19" s="56"/>
      <c r="D19" s="67">
        <v>0</v>
      </c>
      <c r="E19" s="67">
        <v>0</v>
      </c>
      <c r="F19" s="68"/>
    </row>
    <row r="20" spans="1:6" ht="14.1" customHeight="1" x14ac:dyDescent="0.25">
      <c r="A20" s="59" t="s">
        <v>183</v>
      </c>
      <c r="B20" s="55">
        <v>700</v>
      </c>
      <c r="C20" s="56" t="s">
        <v>184</v>
      </c>
      <c r="D20" s="69">
        <v>25.006</v>
      </c>
      <c r="E20" s="69">
        <v>71.123220000000003</v>
      </c>
      <c r="F20" s="70">
        <f>E20/D20*100</f>
        <v>284.42461809165798</v>
      </c>
    </row>
    <row r="21" spans="1:6" ht="14.1" customHeight="1" x14ac:dyDescent="0.25">
      <c r="A21" s="59" t="s">
        <v>185</v>
      </c>
      <c r="B21" s="55">
        <v>710</v>
      </c>
      <c r="C21" s="56" t="s">
        <v>186</v>
      </c>
      <c r="D21" s="69">
        <v>-4015.2</v>
      </c>
      <c r="E21" s="69">
        <v>-3923.19517</v>
      </c>
      <c r="F21" s="71" t="s">
        <v>187</v>
      </c>
    </row>
    <row r="22" spans="1:6" x14ac:dyDescent="0.25">
      <c r="A22" s="36" t="s">
        <v>188</v>
      </c>
      <c r="B22" s="55">
        <v>710</v>
      </c>
      <c r="C22" s="56" t="s">
        <v>189</v>
      </c>
      <c r="D22" s="69"/>
      <c r="E22" s="69">
        <v>-3923.19517</v>
      </c>
      <c r="F22" s="71" t="s">
        <v>187</v>
      </c>
    </row>
    <row r="23" spans="1:6" x14ac:dyDescent="0.25">
      <c r="A23" s="36" t="s">
        <v>190</v>
      </c>
      <c r="B23" s="55">
        <v>710</v>
      </c>
      <c r="C23" s="56" t="s">
        <v>191</v>
      </c>
      <c r="D23" s="69"/>
      <c r="E23" s="69">
        <v>-3923.19517</v>
      </c>
      <c r="F23" s="71" t="s">
        <v>187</v>
      </c>
    </row>
    <row r="24" spans="1:6" ht="23.25" x14ac:dyDescent="0.25">
      <c r="A24" s="36" t="s">
        <v>192</v>
      </c>
      <c r="B24" s="55">
        <v>710</v>
      </c>
      <c r="C24" s="56" t="s">
        <v>193</v>
      </c>
      <c r="D24" s="69"/>
      <c r="E24" s="69">
        <v>-3923.19517</v>
      </c>
      <c r="F24" s="71" t="s">
        <v>187</v>
      </c>
    </row>
    <row r="25" spans="1:6" ht="23.25" x14ac:dyDescent="0.25">
      <c r="A25" s="36" t="s">
        <v>194</v>
      </c>
      <c r="B25" s="55">
        <v>710</v>
      </c>
      <c r="C25" s="56" t="s">
        <v>195</v>
      </c>
      <c r="D25" s="69"/>
      <c r="E25" s="69">
        <v>-3923.19517</v>
      </c>
      <c r="F25" s="71" t="s">
        <v>187</v>
      </c>
    </row>
    <row r="26" spans="1:6" x14ac:dyDescent="0.25">
      <c r="A26" s="36" t="s">
        <v>188</v>
      </c>
      <c r="B26" s="55">
        <v>710</v>
      </c>
      <c r="C26" s="56" t="s">
        <v>196</v>
      </c>
      <c r="D26" s="69">
        <v>-4015.2</v>
      </c>
      <c r="E26" s="69"/>
      <c r="F26" s="71" t="s">
        <v>187</v>
      </c>
    </row>
    <row r="27" spans="1:6" x14ac:dyDescent="0.25">
      <c r="A27" s="36" t="s">
        <v>190</v>
      </c>
      <c r="B27" s="55">
        <v>710</v>
      </c>
      <c r="C27" s="56" t="s">
        <v>197</v>
      </c>
      <c r="D27" s="69">
        <v>-4015.2</v>
      </c>
      <c r="E27" s="69"/>
      <c r="F27" s="71" t="s">
        <v>187</v>
      </c>
    </row>
    <row r="28" spans="1:6" ht="23.25" x14ac:dyDescent="0.25">
      <c r="A28" s="36" t="s">
        <v>192</v>
      </c>
      <c r="B28" s="55">
        <v>710</v>
      </c>
      <c r="C28" s="56" t="s">
        <v>198</v>
      </c>
      <c r="D28" s="69">
        <v>-4015.2</v>
      </c>
      <c r="E28" s="69"/>
      <c r="F28" s="71" t="s">
        <v>187</v>
      </c>
    </row>
    <row r="29" spans="1:6" ht="23.25" x14ac:dyDescent="0.25">
      <c r="A29" s="36" t="s">
        <v>194</v>
      </c>
      <c r="B29" s="55">
        <v>710</v>
      </c>
      <c r="C29" s="56" t="s">
        <v>199</v>
      </c>
      <c r="D29" s="69">
        <v>-4015.2</v>
      </c>
      <c r="E29" s="69"/>
      <c r="F29" s="71" t="s">
        <v>187</v>
      </c>
    </row>
    <row r="30" spans="1:6" ht="14.1" customHeight="1" x14ac:dyDescent="0.25">
      <c r="A30" s="59" t="s">
        <v>200</v>
      </c>
      <c r="B30" s="55">
        <v>720</v>
      </c>
      <c r="C30" s="56" t="s">
        <v>201</v>
      </c>
      <c r="D30" s="69">
        <v>4040.2060000000001</v>
      </c>
      <c r="E30" s="69">
        <v>3994.3183899999999</v>
      </c>
      <c r="F30" s="71" t="s">
        <v>187</v>
      </c>
    </row>
    <row r="31" spans="1:6" x14ac:dyDescent="0.25">
      <c r="A31" s="36" t="s">
        <v>202</v>
      </c>
      <c r="B31" s="55">
        <v>720</v>
      </c>
      <c r="C31" s="61" t="s">
        <v>189</v>
      </c>
      <c r="D31" s="69" t="e">
        <v>#VALUE!</v>
      </c>
      <c r="E31" s="69">
        <v>3994.3183899999999</v>
      </c>
      <c r="F31" s="71" t="s">
        <v>187</v>
      </c>
    </row>
    <row r="32" spans="1:6" x14ac:dyDescent="0.25">
      <c r="A32" s="36" t="s">
        <v>203</v>
      </c>
      <c r="B32" s="55">
        <v>720</v>
      </c>
      <c r="C32" s="61" t="s">
        <v>204</v>
      </c>
      <c r="D32" s="69" t="e">
        <v>#VALUE!</v>
      </c>
      <c r="E32" s="69">
        <v>3994.3183899999999</v>
      </c>
      <c r="F32" s="71" t="s">
        <v>187</v>
      </c>
    </row>
    <row r="33" spans="1:6" ht="23.25" x14ac:dyDescent="0.25">
      <c r="A33" s="36" t="s">
        <v>205</v>
      </c>
      <c r="B33" s="55">
        <v>720</v>
      </c>
      <c r="C33" s="61" t="s">
        <v>206</v>
      </c>
      <c r="D33" s="69"/>
      <c r="E33" s="69">
        <v>3994.3183899999999</v>
      </c>
      <c r="F33" s="71" t="s">
        <v>187</v>
      </c>
    </row>
    <row r="34" spans="1:6" ht="23.25" x14ac:dyDescent="0.25">
      <c r="A34" s="36" t="s">
        <v>207</v>
      </c>
      <c r="B34" s="55">
        <v>720</v>
      </c>
      <c r="C34" s="61" t="s">
        <v>208</v>
      </c>
      <c r="D34" s="69"/>
      <c r="E34" s="69">
        <v>3994.3183899999999</v>
      </c>
      <c r="F34" s="71" t="s">
        <v>187</v>
      </c>
    </row>
    <row r="35" spans="1:6" x14ac:dyDescent="0.25">
      <c r="A35" s="36" t="s">
        <v>202</v>
      </c>
      <c r="B35" s="55">
        <v>720</v>
      </c>
      <c r="C35" s="61" t="s">
        <v>196</v>
      </c>
      <c r="D35" s="69">
        <v>4040.2060000000001</v>
      </c>
      <c r="E35" s="69"/>
      <c r="F35" s="71" t="s">
        <v>187</v>
      </c>
    </row>
    <row r="36" spans="1:6" x14ac:dyDescent="0.25">
      <c r="A36" s="36" t="s">
        <v>203</v>
      </c>
      <c r="B36" s="55">
        <v>720</v>
      </c>
      <c r="C36" s="61" t="s">
        <v>209</v>
      </c>
      <c r="D36" s="69">
        <v>4040.2060000000001</v>
      </c>
      <c r="E36" s="69"/>
      <c r="F36" s="71" t="s">
        <v>187</v>
      </c>
    </row>
    <row r="37" spans="1:6" ht="23.25" x14ac:dyDescent="0.25">
      <c r="A37" s="36" t="s">
        <v>205</v>
      </c>
      <c r="B37" s="55">
        <v>720</v>
      </c>
      <c r="C37" s="61" t="s">
        <v>210</v>
      </c>
      <c r="D37" s="69">
        <v>4040.2060000000001</v>
      </c>
      <c r="E37" s="69"/>
      <c r="F37" s="71" t="s">
        <v>187</v>
      </c>
    </row>
    <row r="38" spans="1:6" ht="23.25" x14ac:dyDescent="0.25">
      <c r="A38" s="36" t="s">
        <v>207</v>
      </c>
      <c r="B38" s="55">
        <v>720</v>
      </c>
      <c r="C38" s="61" t="s">
        <v>211</v>
      </c>
      <c r="D38" s="69">
        <v>4040.2060000000001</v>
      </c>
      <c r="E38" s="69"/>
      <c r="F38" s="71" t="s">
        <v>187</v>
      </c>
    </row>
  </sheetData>
  <mergeCells count="10">
    <mergeCell ref="E4:E8"/>
    <mergeCell ref="F4:F8"/>
    <mergeCell ref="D3:E3"/>
    <mergeCell ref="C1:F1"/>
    <mergeCell ref="A1:B1"/>
    <mergeCell ref="A2:F2"/>
    <mergeCell ref="A4:A8"/>
    <mergeCell ref="B4:B8"/>
    <mergeCell ref="C4:C8"/>
    <mergeCell ref="D4:D8"/>
  </mergeCells>
  <pageMargins left="0.70833330000000005" right="0.70833330000000005" top="0.74791660000000004" bottom="0.74791660000000004" header="0.3152778" footer="0.3152778"/>
  <pageSetup paperSize="9"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s>
</MailMerge>
</file>

<file path=customXml/itemProps1.xml><?xml version="1.0" encoding="utf-8"?>
<ds:datastoreItem xmlns:ds="http://schemas.openxmlformats.org/officeDocument/2006/customXml" ds:itemID="{3277D2C6-2D03-4B4E-B8B8-8F91BB9E8AD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2</vt:i4>
      </vt:variant>
    </vt:vector>
  </HeadingPairs>
  <TitlesOfParts>
    <vt:vector size="5" baseType="lpstr">
      <vt:lpstr>Доходы</vt:lpstr>
      <vt:lpstr>Расходы</vt:lpstr>
      <vt:lpstr>Источники</vt:lpstr>
      <vt:lpstr>Доходы!Область_печати</vt:lpstr>
      <vt:lpstr>Расходы!Область_печати</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KAZNACHEY2\user</dc:creator>
  <cp:lastModifiedBy>Admin</cp:lastModifiedBy>
  <dcterms:created xsi:type="dcterms:W3CDTF">2024-03-11T05:31:42Z</dcterms:created>
  <dcterms:modified xsi:type="dcterms:W3CDTF">2024-05-02T06:50:28Z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2SV_0503117M_20160101_2.xlsx</vt:lpwstr>
  </property>
  <property fmtid="{D5CDD505-2E9C-101B-9397-08002B2CF9AE}" pid="3" name="Название отчета">
    <vt:lpwstr>2SV_0503117M_20160101_2.xlsx</vt:lpwstr>
  </property>
  <property fmtid="{D5CDD505-2E9C-101B-9397-08002B2CF9AE}" pid="4" name="Версия клиента">
    <vt:lpwstr>19.2.5.33948</vt:lpwstr>
  </property>
  <property fmtid="{D5CDD505-2E9C-101B-9397-08002B2CF9AE}" pid="5" name="Версия базы">
    <vt:lpwstr>20.2.0.41754049</vt:lpwstr>
  </property>
  <property fmtid="{D5CDD505-2E9C-101B-9397-08002B2CF9AE}" pid="6" name="Тип сервера">
    <vt:lpwstr>MSSQL</vt:lpwstr>
  </property>
  <property fmtid="{D5CDD505-2E9C-101B-9397-08002B2CF9AE}" pid="7" name="Сервер">
    <vt:lpwstr>dbase1\svod</vt:lpwstr>
  </property>
  <property fmtid="{D5CDD505-2E9C-101B-9397-08002B2CF9AE}" pid="8" name="База">
    <vt:lpwstr>svod</vt:lpwstr>
  </property>
  <property fmtid="{D5CDD505-2E9C-101B-9397-08002B2CF9AE}" pid="9" name="Пользователь">
    <vt:lpwstr>f09017_03</vt:lpwstr>
  </property>
  <property fmtid="{D5CDD505-2E9C-101B-9397-08002B2CF9AE}" pid="10" name="Шаблон">
    <vt:lpwstr>2SV_0503117M_20160101.xlt</vt:lpwstr>
  </property>
  <property fmtid="{D5CDD505-2E9C-101B-9397-08002B2CF9AE}" pid="11" name="Локальная база">
    <vt:lpwstr>не используется</vt:lpwstr>
  </property>
</Properties>
</file>