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5"/>
  <workbookPr checkCompatibility="1"/>
  <bookViews>
    <workbookView xWindow="0" yWindow="0" windowWidth="19320" windowHeight="12120"/>
  </bookViews>
  <sheets>
    <sheet name="Доходы" sheetId="2" r:id="rId1"/>
    <sheet name="Расходы" sheetId="3" r:id="rId2"/>
    <sheet name="Источники" sheetId="4" r:id="rId3"/>
  </sheets>
  <calcPr calcId="125725"/>
</workbook>
</file>

<file path=xl/calcChain.xml><?xml version="1.0" encoding="utf-8"?>
<calcChain xmlns="http://schemas.openxmlformats.org/spreadsheetml/2006/main">
  <c r="E11" i="3"/>
  <c r="E13"/>
  <c r="E14"/>
  <c r="E15"/>
  <c r="E16"/>
  <c r="E17"/>
  <c r="E18"/>
  <c r="E19"/>
  <c r="E20"/>
  <c r="E21"/>
  <c r="E22"/>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F8" i="4"/>
  <c r="F10" l="1"/>
  <c r="F11"/>
  <c r="F12"/>
  <c r="F13"/>
  <c r="F14"/>
  <c r="F15"/>
  <c r="F16"/>
  <c r="E12" i="2"/>
  <c r="E13"/>
  <c r="E14"/>
  <c r="E15"/>
  <c r="E17"/>
  <c r="E18"/>
  <c r="E19"/>
  <c r="E20"/>
  <c r="E21"/>
  <c r="E23"/>
  <c r="E24"/>
  <c r="E25"/>
  <c r="E26"/>
  <c r="E27"/>
  <c r="E28"/>
  <c r="E29"/>
  <c r="E30"/>
  <c r="E31"/>
  <c r="E32"/>
  <c r="E10"/>
</calcChain>
</file>

<file path=xl/sharedStrings.xml><?xml version="1.0" encoding="utf-8"?>
<sst xmlns="http://schemas.openxmlformats.org/spreadsheetml/2006/main" count="341" uniqueCount="197">
  <si>
    <t xml:space="preserve"> Наименование показателя</t>
  </si>
  <si>
    <t>Код дохода по бюджетной классификации</t>
  </si>
  <si>
    <t>Утвержденные бюджетные назначения</t>
  </si>
  <si>
    <t>Исполнено</t>
  </si>
  <si>
    <t>4</t>
  </si>
  <si>
    <t>5</t>
  </si>
  <si>
    <t>9</t>
  </si>
  <si>
    <t xml:space="preserve">Доходы бюджета - всего  </t>
  </si>
  <si>
    <t>х</t>
  </si>
  <si>
    <t>-</t>
  </si>
  <si>
    <t>в том числе:</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</si>
  <si>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</si>
  <si>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(пени по соответствующему платежу)</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</si>
  <si>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</si>
  <si>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Единый сельскохозяйственный налог (сумма платежа (перерасчеты, недоимка и задолженность по соответствующему платежу, в том числе по отмененному)</t>
  </si>
  <si>
    <t>Налог на имущество физических лиц, взимаемый по ставкам, применяемым к объектам налогообложения,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</si>
  <si>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Налог на имущество физических лиц, взимаемый по ставкам, применяемым к объектам налогообложения, расположенным в границах сельских поселений (пени по соответствующему платежу)</t>
  </si>
  <si>
    <t>Земельный налог с организаций,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</si>
  <si>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Земельный налог с организаций, обладающих земельным участком, расположенным в границах  сельских  поселений  (пени по соответствующему платежу)</t>
  </si>
  <si>
    <t>Земельный налог с физических лиц,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</si>
  <si>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Земельный налог с физических лиц, обладающих земельным участком, расположенным в границах сельских поселений  (пени по соответствующему платежу)</t>
  </si>
  <si>
    <t>Дотации бюджетам сельских поселений на выравнивание бюджетной обеспеченности из бюджета субъекта Российской Федерации</t>
  </si>
  <si>
    <t>Дотации бюджетам сельских поселений на поддержку мер по обеспечению сбалансированности бюджетов</t>
  </si>
  <si>
    <t>Прочие субсидии бюджетам сельских поселений</t>
  </si>
  <si>
    <t>Субвенции бюджетам сельских поселений на выполнение передаваемых полномочий субъектов Российской Федерации</t>
  </si>
  <si>
    <t>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</si>
  <si>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Прочие межбюджетные трансферты, передаваемые бюджетам сельских поселений</t>
  </si>
  <si>
    <t>Код расхода по бюджетной классификации</t>
  </si>
  <si>
    <t xml:space="preserve">         Исполнено</t>
  </si>
  <si>
    <t xml:space="preserve">Расходы бюджета - всего </t>
  </si>
  <si>
    <t>x</t>
  </si>
  <si>
    <t>92101028910041150000</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</si>
  <si>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</si>
  <si>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92101028910041150100</t>
  </si>
  <si>
    <t>Расходы на выплаты персоналу государственных (муниципальных) органов</t>
  </si>
  <si>
    <t>92101028910041150120</t>
  </si>
  <si>
    <t>Фонд оплаты труда государственных (муниципальных) органов</t>
  </si>
  <si>
    <t>92101028910041150121</t>
  </si>
  <si>
    <t>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</si>
  <si>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92101028910041150129</t>
  </si>
  <si>
    <t>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t>
  </si>
  <si>
    <t>92101028910044205000</t>
  </si>
  <si>
    <t>92101028910044205100</t>
  </si>
  <si>
    <t>92101028910044205120</t>
  </si>
  <si>
    <t>92101028910044205121</t>
  </si>
  <si>
    <t>92101028910044205129</t>
  </si>
  <si>
    <t>92101048910041110000</t>
  </si>
  <si>
    <t>92101048910041110100</t>
  </si>
  <si>
    <t>92101048910041110120</t>
  </si>
  <si>
    <t>92101048910041110121</t>
  </si>
  <si>
    <t>92101048910041110129</t>
  </si>
  <si>
    <t>92101048910041120000</t>
  </si>
  <si>
    <t>Закупка товаров, работ и услуг для обеспечения государственных (муниципальных) нужд</t>
  </si>
  <si>
    <t>92101048910041120200</t>
  </si>
  <si>
    <t>Иные закупки товаров, работ и услуг для обеспечения государственных (муниципальных) нужд</t>
  </si>
  <si>
    <t>92101048910041120240</t>
  </si>
  <si>
    <t>Прочая закупка товаров, работ и услуг</t>
  </si>
  <si>
    <t>92101048910041120244</t>
  </si>
  <si>
    <t>Закупка энергетических ресурсов</t>
  </si>
  <si>
    <t>92101048910041120247</t>
  </si>
  <si>
    <t>Иные бюджетные ассигнования</t>
  </si>
  <si>
    <t>92101048910041120800</t>
  </si>
  <si>
    <t>Уплата налогов, сборов и иных платежей</t>
  </si>
  <si>
    <t>92101048910041120850</t>
  </si>
  <si>
    <t>92101048910044205000</t>
  </si>
  <si>
    <t>92101048910044205200</t>
  </si>
  <si>
    <t>92101048910044205240</t>
  </si>
  <si>
    <t>92101048910044205244</t>
  </si>
  <si>
    <t>92101048910077150000</t>
  </si>
  <si>
    <t>92101048910077150200</t>
  </si>
  <si>
    <t>92101048910077150240</t>
  </si>
  <si>
    <t>92101048910077150244</t>
  </si>
  <si>
    <t>92101118910041180000</t>
  </si>
  <si>
    <t>92101118910041180800</t>
  </si>
  <si>
    <t>Резервные средства</t>
  </si>
  <si>
    <t>92101118910041180870</t>
  </si>
  <si>
    <t>92102038910051180000</t>
  </si>
  <si>
    <t>92102038910051180100</t>
  </si>
  <si>
    <t>92102038910051180120</t>
  </si>
  <si>
    <t>92102038910051180121</t>
  </si>
  <si>
    <t>92102038910051180129</t>
  </si>
  <si>
    <t>92103108910080190000</t>
  </si>
  <si>
    <t>92103108910080190200</t>
  </si>
  <si>
    <t>92103108910080190240</t>
  </si>
  <si>
    <t>92103108910080190244</t>
  </si>
  <si>
    <t>92104098910044102000</t>
  </si>
  <si>
    <t>92104098910044102200</t>
  </si>
  <si>
    <t>92104098910044102240</t>
  </si>
  <si>
    <t>92104098910044102244</t>
  </si>
  <si>
    <t>92104128910042210000</t>
  </si>
  <si>
    <t>92104128910042210200</t>
  </si>
  <si>
    <t>92104128910042210240</t>
  </si>
  <si>
    <t>92104128910042210244</t>
  </si>
  <si>
    <t>Мероприятия в области жилищно-коммунального хозяйства</t>
  </si>
  <si>
    <t>92105018910042020000</t>
  </si>
  <si>
    <t>92105018910042020200</t>
  </si>
  <si>
    <t>92105018910042020240</t>
  </si>
  <si>
    <t>92105018910042020244</t>
  </si>
  <si>
    <t>Уличное освещение</t>
  </si>
  <si>
    <t>92105038910043010000</t>
  </si>
  <si>
    <t>92105038910043010200</t>
  </si>
  <si>
    <t>92105038910043010240</t>
  </si>
  <si>
    <t>92105038910043010247</t>
  </si>
  <si>
    <t>92105038910043040000</t>
  </si>
  <si>
    <t>92105038910043040200</t>
  </si>
  <si>
    <t>92105038910043040240</t>
  </si>
  <si>
    <t>92105038910043040244</t>
  </si>
  <si>
    <t>92110018910003010000</t>
  </si>
  <si>
    <t>Социальное обеспечение и иные выплаты населению</t>
  </si>
  <si>
    <t>92110018910003010300</t>
  </si>
  <si>
    <t>Публичные нормативные социальные выплаты гражданам</t>
  </si>
  <si>
    <t>92110018910003010310</t>
  </si>
  <si>
    <t>Иные пенсии, социальные доплаты к пенсиям</t>
  </si>
  <si>
    <t>92110018910003010312</t>
  </si>
  <si>
    <t>Результат исполнения бюджета                 (дефицит / профицит)</t>
  </si>
  <si>
    <t>Наименование показателя</t>
  </si>
  <si>
    <t>Код источника финансирования по бюджетной классификации</t>
  </si>
  <si>
    <t>Источники финансирования дефицита бюджета - всего</t>
  </si>
  <si>
    <t>источники внутреннего финансирования бюджета</t>
  </si>
  <si>
    <t>из них:</t>
  </si>
  <si>
    <t>источники внешнего финансирования бюджета</t>
  </si>
  <si>
    <t>Изменение остатков средств</t>
  </si>
  <si>
    <t>увеличение остатков средств, всего</t>
  </si>
  <si>
    <t xml:space="preserve">  Увеличение прочих остатков средств бюджетов</t>
  </si>
  <si>
    <t>92101050200000000500</t>
  </si>
  <si>
    <t xml:space="preserve">  Увеличение прочих остатков денежных средств бюджетов</t>
  </si>
  <si>
    <t>92101050201000000510</t>
  </si>
  <si>
    <t xml:space="preserve">  Увеличение прочих остатков денежных средств бюджетов сельских поселений</t>
  </si>
  <si>
    <t>92101050201100000510</t>
  </si>
  <si>
    <t>уменьшение остатков средств, всего</t>
  </si>
  <si>
    <t xml:space="preserve">  Уменьшение прочих остатков средств бюджетов</t>
  </si>
  <si>
    <t>92101050200000000600</t>
  </si>
  <si>
    <t xml:space="preserve">  Уменьшение прочих остатков денежных средств бюджетов</t>
  </si>
  <si>
    <t>92101050201000000610</t>
  </si>
  <si>
    <t xml:space="preserve">  Уменьшение прочих остатков денежных средств бюджетов сельских поселений</t>
  </si>
  <si>
    <t>92101050201100000610</t>
  </si>
  <si>
    <t>Изменение остатков по расчетам (стр.810 + 820)</t>
  </si>
  <si>
    <t>Изменение остатков по расчетам с органами, организующими исполнение бюджета       (стр.811 + 812)</t>
  </si>
  <si>
    <t>увеличение счетов расчетов (дебетовый остаток счета 121002000)</t>
  </si>
  <si>
    <t>уменьшение счетов расчетов (кредитовый остаток счета 130405000)</t>
  </si>
  <si>
    <t>Изменение остатков по внутренним расчетам (стр.821 + стр. 822)</t>
  </si>
  <si>
    <t xml:space="preserve">увеличение остатков по внутренним расчетам </t>
  </si>
  <si>
    <t xml:space="preserve">уменьшение остатков по внутренним расчетам </t>
  </si>
  <si>
    <t/>
  </si>
  <si>
    <t>3</t>
  </si>
  <si>
    <t>% выполнения</t>
  </si>
  <si>
    <t>тыс.руб</t>
  </si>
  <si>
    <t>Доходы бюджета Мельцанского сельского поселения Старошайговского муниципального района Республики Мордовия  за 2022 год по кодам классификации доходов бюджетов</t>
  </si>
  <si>
    <t xml:space="preserve">  Расходы
 бюджета Мельцанского  сельского поселения Старошайговского муниципального района Республики Мордовия за 2022 год по разделам и подразделам классификации расходов бюджетов</t>
  </si>
  <si>
    <t>Расходы на выплаты по оплате труда высшего должностного лица</t>
  </si>
  <si>
    <t>Расходы на выплаты по оплате труда работников органов местного самоуправления</t>
  </si>
  <si>
    <t>Расходы на обеспечение функций органов местного самоуправления</t>
  </si>
  <si>
    <t>Уплата налога на имущество организаций и земельного налога</t>
  </si>
  <si>
    <t>Осуществление государственных полномочий Республики Мордовия по определению перечня должностных лиц, уполномоченных составлять протоколы об административных правонарушениях, предусмотренных Законом Республики Мордовия от 15 июня 2015 года № 38-З "Об административной ответственности на территории Республики Мордовия"</t>
  </si>
  <si>
    <t>Резервный фонд администрации</t>
  </si>
  <si>
    <t>Осуществление первичного воинского учета на территориях, где отсутствуют военные комиссариаты.</t>
  </si>
  <si>
    <t>Выполнение работ на гидротехнических сооружениях по пропуску весеннего паводка</t>
  </si>
  <si>
    <t>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 включая создание и обеспечение функционирование парковок (парковочных мест), осуществлению муниципального контроля за сохранностью автомобильных дорог местного значения в границах населенных пунктов поселения, организации дорожного движения,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</si>
  <si>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Прочие мероприятия в области национальной экономики</t>
  </si>
  <si>
    <t>Муниципальная программа "Комплексное развитие сельских территорий"</t>
  </si>
  <si>
    <t>Работы, услуги по содержанию имущества.</t>
  </si>
  <si>
    <t>Доплаты к пенсиям муниципальных служащих Республики Мордовия</t>
  </si>
  <si>
    <t>92101048910041120851</t>
  </si>
  <si>
    <t>921050322101L5764000</t>
  </si>
  <si>
    <t>921050322101L5764200</t>
  </si>
  <si>
    <t>921050322101L5764240</t>
  </si>
  <si>
    <t>921050322101L5764244</t>
  </si>
  <si>
    <t>Налог на доходы физических лиц с доходов, полученных физическими лицами в соответствии со статьей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</si>
  <si>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Налог на доходы физических лиц с доходов, полученных физическими лицами в соответствии со статьей 228 Налогового кодекса Российской Федерации (пени по соответствующему платежу)</t>
  </si>
  <si>
    <t>Субсидии бюджетам сельских поселений на обеспечение комплексного развития сельских территорий</t>
  </si>
  <si>
    <t>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</si>
  <si>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Прочие безвозмездные поступления в бюджеты сельских поселений</t>
  </si>
  <si>
    <t>00010102010011000110</t>
  </si>
  <si>
    <t>00010102010012100110</t>
  </si>
  <si>
    <t>00010102010013000110</t>
  </si>
  <si>
    <t>00010102030011000110</t>
  </si>
  <si>
    <t>00010102030012100110</t>
  </si>
  <si>
    <t>00010503010011000110</t>
  </si>
  <si>
    <t>00010601030101000110</t>
  </si>
  <si>
    <t>00010601030102100110</t>
  </si>
  <si>
    <t>00010606033101000110</t>
  </si>
  <si>
    <t>00010606033102100110</t>
  </si>
  <si>
    <t>00010606043101000110</t>
  </si>
  <si>
    <t>00010606043102100110</t>
  </si>
  <si>
    <t>00020215001100000150</t>
  </si>
  <si>
    <t>00020215002100000150</t>
  </si>
  <si>
    <t>00020225576100000150</t>
  </si>
  <si>
    <t>00020229999100000150</t>
  </si>
  <si>
    <t>00020230024100000150</t>
  </si>
  <si>
    <t>00020235118100000150</t>
  </si>
  <si>
    <t>00020240014100000150</t>
  </si>
  <si>
    <t>00020249999100000150</t>
  </si>
  <si>
    <t>00020705030100000150</t>
  </si>
  <si>
    <t xml:space="preserve"> Источники
финансирования дефицита  бюджета Мельцанского  сельского поселения Старошайговского муниципального района  Республики Мордовия за 2022 год по кодам классификации источников финансирования дефицитов бюджетов</t>
  </si>
  <si>
    <t>Приложение 1
к проекту решения  Совета депутатов Мельцанского сельского поселения Старошайговского муниципального района Республики Мордовия  "Об исполнении   бюджета Мельцанского сельского поселения Старошайговского муниципального района  Республики Мордовия за  2022 год    от  "12"  апреля   2023  года № 1</t>
  </si>
  <si>
    <t>Приложение2
к проекту решения  Совета депутатов Мельцанского сельского поселения Старошайговского муниципального района Республики Мордовия  "Об исполнении   бюджета Мельцанского сельского поселения Старошайговского муниципального района  Республики Мордовия за  2022 год    от  "12"  апреля   2023 года № 1</t>
  </si>
  <si>
    <t>Приложение3
к проекту решения  Совета депутатов Мельцанского сельского поселения Старошайговского муниципального района Республики Мордовия  "Об исполнении   бюджета Мельцанского сельского поселения Старошайговского муниципального района  Республики Мордовия за  2021 год    от  "12"  апреля   2023  года № 1</t>
  </si>
</sst>
</file>

<file path=xl/styles.xml><?xml version="1.0" encoding="utf-8"?>
<styleSheet xmlns="http://schemas.openxmlformats.org/spreadsheetml/2006/main">
  <numFmts count="5">
    <numFmt numFmtId="164" formatCode="dd\.mm\.yyyy"/>
    <numFmt numFmtId="165" formatCode="#,##0.00_ ;\-#,##0.00"/>
    <numFmt numFmtId="166" formatCode="0.0"/>
    <numFmt numFmtId="167" formatCode="#,##0.0"/>
    <numFmt numFmtId="168" formatCode="#,##0.0_ ;\-#,##0.0"/>
  </numFmts>
  <fonts count="30">
    <font>
      <sz val="11"/>
      <name val="Calibri"/>
      <family val="2"/>
      <scheme val="minor"/>
    </font>
    <font>
      <sz val="10"/>
      <color rgb="FF000000"/>
      <name val="Arial"/>
      <family val="2"/>
      <charset val="204"/>
    </font>
    <font>
      <sz val="8"/>
      <color rgb="FF000000"/>
      <name val="Times New Roman"/>
      <family val="1"/>
      <charset val="204"/>
    </font>
    <font>
      <sz val="11"/>
      <color rgb="FF000000"/>
      <name val="Calibri"/>
      <family val="2"/>
      <charset val="204"/>
      <scheme val="minor"/>
    </font>
    <font>
      <sz val="11"/>
      <color rgb="FF000000"/>
      <name val="Arial"/>
      <family val="2"/>
      <charset val="204"/>
    </font>
    <font>
      <b/>
      <sz val="10"/>
      <color rgb="FF000000"/>
      <name val="Times New Roman"/>
      <family val="1"/>
      <charset val="204"/>
    </font>
    <font>
      <sz val="8"/>
      <color rgb="FF000000"/>
      <name val="Arial"/>
      <family val="2"/>
      <charset val="204"/>
    </font>
    <font>
      <sz val="10"/>
      <color rgb="FF000000"/>
      <name val="Times New Roman"/>
      <family val="1"/>
      <charset val="204"/>
    </font>
    <font>
      <b/>
      <sz val="10"/>
      <color rgb="FF000000"/>
      <name val="Arial"/>
      <family val="2"/>
      <charset val="204"/>
    </font>
    <font>
      <u/>
      <sz val="8"/>
      <color rgb="FF000000"/>
      <name val="Arial"/>
      <family val="2"/>
      <charset val="204"/>
    </font>
    <font>
      <b/>
      <sz val="11"/>
      <color rgb="FF000000"/>
      <name val="Arial"/>
      <family val="2"/>
      <charset val="204"/>
    </font>
    <font>
      <b/>
      <sz val="11"/>
      <color rgb="FF000000"/>
      <name val="Arial Cyr"/>
    </font>
    <font>
      <sz val="8"/>
      <color rgb="FF000000"/>
      <name val="Arial Cyr"/>
    </font>
    <font>
      <sz val="10"/>
      <color rgb="FF000000"/>
      <name val="Arial Cyr"/>
    </font>
    <font>
      <sz val="9"/>
      <color rgb="FF000000"/>
      <name val="Arial Cyr"/>
    </font>
    <font>
      <sz val="11"/>
      <color rgb="FF000000"/>
      <name val="Calibri"/>
      <family val="2"/>
      <charset val="204"/>
      <scheme val="minor"/>
    </font>
    <font>
      <sz val="9"/>
      <color rgb="FF000000"/>
      <name val="Arial"/>
      <family val="2"/>
      <charset val="204"/>
    </font>
    <font>
      <u/>
      <sz val="9"/>
      <color rgb="FF000000"/>
      <name val="Arial"/>
      <family val="2"/>
      <charset val="204"/>
    </font>
    <font>
      <sz val="9"/>
      <color rgb="FF000000"/>
      <name val="Calibri"/>
      <family val="2"/>
      <charset val="204"/>
      <scheme val="minor"/>
    </font>
    <font>
      <sz val="7"/>
      <color rgb="FF000000"/>
      <name val="Arial"/>
      <family val="2"/>
      <charset val="204"/>
    </font>
    <font>
      <sz val="9"/>
      <color rgb="FF000000"/>
      <name val="Times New Roman"/>
      <family val="1"/>
      <charset val="204"/>
    </font>
    <font>
      <sz val="10"/>
      <color rgb="FF000000"/>
      <name val="Arial"/>
      <family val="2"/>
      <charset val="204"/>
    </font>
    <font>
      <sz val="11"/>
      <name val="Calibri"/>
      <family val="2"/>
      <scheme val="minor"/>
    </font>
    <font>
      <sz val="11"/>
      <color rgb="FF000000"/>
      <name val="Arial Cyr"/>
    </font>
    <font>
      <b/>
      <sz val="12"/>
      <color rgb="FF000000"/>
      <name val="Arial Cyr"/>
    </font>
    <font>
      <b/>
      <sz val="14"/>
      <color rgb="FF000000"/>
      <name val="Arial Cyr"/>
    </font>
    <font>
      <sz val="8"/>
      <color rgb="FF000000"/>
      <name val="Arial Cyr"/>
      <family val="2"/>
    </font>
    <font>
      <sz val="8"/>
      <color rgb="FF000000"/>
      <name val="Arial"/>
      <family val="2"/>
    </font>
    <font>
      <sz val="10"/>
      <color rgb="FF000000"/>
      <name val="Arial Cyr"/>
      <family val="2"/>
    </font>
    <font>
      <b/>
      <sz val="9"/>
      <color rgb="FF000000"/>
      <name val="Arial Cyr"/>
      <charset val="204"/>
    </font>
  </fonts>
  <fills count="3">
    <fill>
      <patternFill patternType="none"/>
    </fill>
    <fill>
      <patternFill patternType="gray125"/>
    </fill>
    <fill>
      <patternFill patternType="solid">
        <fgColor rgb="FFC0C0C0"/>
      </patternFill>
    </fill>
  </fills>
  <borders count="43">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hair">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thin">
        <color rgb="FF000000"/>
      </top>
      <bottom/>
      <diagonal/>
    </border>
    <border>
      <left/>
      <right/>
      <top style="medium">
        <color rgb="FF000000"/>
      </top>
      <bottom/>
      <diagonal/>
    </border>
    <border>
      <left style="medium">
        <color rgb="FF000000"/>
      </left>
      <right style="medium">
        <color rgb="FF000000"/>
      </right>
      <top style="thin">
        <color rgb="FF000000"/>
      </top>
      <bottom style="hair">
        <color rgb="FF000000"/>
      </bottom>
      <diagonal/>
    </border>
    <border>
      <left style="medium">
        <color rgb="FF000000"/>
      </left>
      <right style="medium">
        <color rgb="FF000000"/>
      </right>
      <top style="hair">
        <color rgb="FF000000"/>
      </top>
      <bottom style="hair">
        <color rgb="FF000000"/>
      </bottom>
      <diagonal/>
    </border>
    <border>
      <left style="medium">
        <color rgb="FF000000"/>
      </left>
      <right style="medium">
        <color rgb="FF000000"/>
      </right>
      <top/>
      <bottom style="hair">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s>
  <cellStyleXfs count="168">
    <xf numFmtId="0" fontId="0" fillId="0" borderId="0"/>
    <xf numFmtId="0" fontId="1" fillId="0" borderId="1"/>
    <xf numFmtId="0" fontId="2" fillId="0" borderId="1">
      <alignment horizontal="right"/>
    </xf>
    <xf numFmtId="0" fontId="3" fillId="0" borderId="1"/>
    <xf numFmtId="0" fontId="4" fillId="0" borderId="1"/>
    <xf numFmtId="0" fontId="5" fillId="0" borderId="1">
      <alignment horizontal="center"/>
    </xf>
    <xf numFmtId="0" fontId="6" fillId="0" borderId="1">
      <alignment horizontal="center"/>
    </xf>
    <xf numFmtId="0" fontId="1" fillId="0" borderId="2"/>
    <xf numFmtId="0" fontId="5" fillId="0" borderId="1"/>
    <xf numFmtId="49" fontId="7" fillId="0" borderId="3"/>
    <xf numFmtId="0" fontId="6" fillId="0" borderId="4">
      <alignment horizontal="center"/>
    </xf>
    <xf numFmtId="0" fontId="8" fillId="0" borderId="1"/>
    <xf numFmtId="49" fontId="6" fillId="0" borderId="5">
      <alignment horizontal="right"/>
    </xf>
    <xf numFmtId="49" fontId="6" fillId="0" borderId="6">
      <alignment horizontal="center"/>
    </xf>
    <xf numFmtId="0" fontId="6" fillId="0" borderId="1"/>
    <xf numFmtId="0" fontId="6" fillId="0" borderId="5">
      <alignment horizontal="right"/>
    </xf>
    <xf numFmtId="164" fontId="6" fillId="0" borderId="7">
      <alignment horizontal="center"/>
    </xf>
    <xf numFmtId="0" fontId="6" fillId="0" borderId="1">
      <alignment horizontal="left"/>
    </xf>
    <xf numFmtId="49" fontId="6" fillId="0" borderId="1"/>
    <xf numFmtId="49" fontId="6" fillId="0" borderId="8"/>
    <xf numFmtId="49" fontId="6" fillId="0" borderId="9"/>
    <xf numFmtId="49" fontId="6" fillId="0" borderId="7">
      <alignment horizontal="center"/>
    </xf>
    <xf numFmtId="0" fontId="9" fillId="0" borderId="1">
      <alignment horizontal="left" wrapText="1"/>
    </xf>
    <xf numFmtId="49" fontId="6" fillId="0" borderId="7"/>
    <xf numFmtId="49" fontId="6" fillId="0" borderId="10">
      <alignment horizontal="center"/>
    </xf>
    <xf numFmtId="0" fontId="10" fillId="0" borderId="2">
      <alignment horizontal="center"/>
    </xf>
    <xf numFmtId="0" fontId="6" fillId="0" borderId="11">
      <alignment horizontal="center" vertical="top" wrapText="1"/>
    </xf>
    <xf numFmtId="49" fontId="6" fillId="0" borderId="11">
      <alignment horizontal="center" vertical="top" wrapText="1"/>
    </xf>
    <xf numFmtId="0" fontId="6" fillId="0" borderId="12">
      <alignment horizontal="center" vertical="center"/>
    </xf>
    <xf numFmtId="0" fontId="6" fillId="0" borderId="4">
      <alignment horizontal="center" vertical="center"/>
    </xf>
    <xf numFmtId="49" fontId="6" fillId="0" borderId="4">
      <alignment horizontal="center" vertical="center"/>
    </xf>
    <xf numFmtId="0" fontId="6" fillId="0" borderId="13">
      <alignment horizontal="left" wrapText="1"/>
    </xf>
    <xf numFmtId="49" fontId="6" fillId="0" borderId="14">
      <alignment horizontal="center" wrapText="1"/>
    </xf>
    <xf numFmtId="49" fontId="6" fillId="0" borderId="15">
      <alignment horizontal="center" vertical="center"/>
    </xf>
    <xf numFmtId="4" fontId="6" fillId="0" borderId="15">
      <alignment horizontal="right" vertical="center" shrinkToFit="1"/>
    </xf>
    <xf numFmtId="4" fontId="6" fillId="0" borderId="16">
      <alignment horizontal="right" vertical="center" shrinkToFit="1"/>
    </xf>
    <xf numFmtId="0" fontId="6" fillId="0" borderId="17">
      <alignment horizontal="left" wrapText="1"/>
    </xf>
    <xf numFmtId="49" fontId="6" fillId="0" borderId="18">
      <alignment horizontal="center" wrapText="1"/>
    </xf>
    <xf numFmtId="49" fontId="6" fillId="0" borderId="11">
      <alignment horizontal="center" wrapText="1"/>
    </xf>
    <xf numFmtId="49" fontId="6" fillId="0" borderId="11">
      <alignment horizontal="center" vertical="center"/>
    </xf>
    <xf numFmtId="165" fontId="6" fillId="0" borderId="11">
      <alignment horizontal="right" vertical="center" shrinkToFit="1"/>
    </xf>
    <xf numFmtId="49" fontId="6" fillId="0" borderId="19">
      <alignment horizontal="center" vertical="center"/>
    </xf>
    <xf numFmtId="0" fontId="6" fillId="0" borderId="20">
      <alignment horizontal="left" wrapText="1"/>
    </xf>
    <xf numFmtId="49" fontId="6" fillId="0" borderId="21">
      <alignment horizontal="center" shrinkToFit="1"/>
    </xf>
    <xf numFmtId="49" fontId="6" fillId="0" borderId="22">
      <alignment horizontal="center"/>
    </xf>
    <xf numFmtId="4" fontId="6" fillId="0" borderId="22">
      <alignment horizontal="right" shrinkToFit="1"/>
    </xf>
    <xf numFmtId="4" fontId="6" fillId="0" borderId="23">
      <alignment horizontal="right" shrinkToFit="1"/>
    </xf>
    <xf numFmtId="0" fontId="11" fillId="0" borderId="1">
      <alignment horizontal="center"/>
    </xf>
    <xf numFmtId="49" fontId="12" fillId="0" borderId="1">
      <alignment horizontal="right"/>
    </xf>
    <xf numFmtId="0" fontId="13" fillId="0" borderId="2"/>
    <xf numFmtId="0" fontId="12" fillId="0" borderId="12">
      <alignment horizontal="center" vertical="top" wrapText="1"/>
    </xf>
    <xf numFmtId="0" fontId="12" fillId="0" borderId="11">
      <alignment horizontal="center" vertical="top" wrapText="1"/>
    </xf>
    <xf numFmtId="49" fontId="12" fillId="0" borderId="11">
      <alignment horizontal="center" vertical="top" wrapText="1"/>
    </xf>
    <xf numFmtId="0" fontId="12" fillId="0" borderId="12">
      <alignment horizontal="center" vertical="center"/>
    </xf>
    <xf numFmtId="0" fontId="12" fillId="0" borderId="4">
      <alignment horizontal="center" vertical="center"/>
    </xf>
    <xf numFmtId="49" fontId="12" fillId="0" borderId="4">
      <alignment horizontal="center" vertical="center"/>
    </xf>
    <xf numFmtId="0" fontId="12" fillId="0" borderId="13">
      <alignment horizontal="left" wrapText="1"/>
    </xf>
    <xf numFmtId="0" fontId="12" fillId="0" borderId="14">
      <alignment horizontal="center" vertical="center" shrinkToFit="1"/>
    </xf>
    <xf numFmtId="49" fontId="12" fillId="0" borderId="15">
      <alignment horizontal="center" vertical="center"/>
    </xf>
    <xf numFmtId="4" fontId="12" fillId="0" borderId="15">
      <alignment horizontal="right" shrinkToFit="1"/>
    </xf>
    <xf numFmtId="4" fontId="12" fillId="0" borderId="16">
      <alignment horizontal="right" shrinkToFit="1"/>
    </xf>
    <xf numFmtId="0" fontId="12" fillId="0" borderId="24">
      <alignment horizontal="left" wrapText="1"/>
    </xf>
    <xf numFmtId="0" fontId="12" fillId="0" borderId="25">
      <alignment horizontal="center" vertical="center" shrinkToFit="1"/>
    </xf>
    <xf numFmtId="49" fontId="12" fillId="0" borderId="26">
      <alignment horizontal="center" vertical="center"/>
    </xf>
    <xf numFmtId="165" fontId="12" fillId="0" borderId="26">
      <alignment horizontal="right" vertical="center" shrinkToFit="1"/>
    </xf>
    <xf numFmtId="165" fontId="12" fillId="0" borderId="27">
      <alignment horizontal="right" vertical="center" shrinkToFit="1"/>
    </xf>
    <xf numFmtId="0" fontId="12" fillId="0" borderId="20">
      <alignment horizontal="left" wrapText="1" indent="2"/>
    </xf>
    <xf numFmtId="49" fontId="12" fillId="0" borderId="21">
      <alignment horizontal="center" shrinkToFit="1"/>
    </xf>
    <xf numFmtId="49" fontId="12" fillId="0" borderId="22">
      <alignment horizontal="center"/>
    </xf>
    <xf numFmtId="4" fontId="12" fillId="0" borderId="22">
      <alignment horizontal="right" shrinkToFit="1"/>
    </xf>
    <xf numFmtId="4" fontId="12" fillId="0" borderId="23">
      <alignment horizontal="right" shrinkToFit="1"/>
    </xf>
    <xf numFmtId="0" fontId="13" fillId="0" borderId="28"/>
    <xf numFmtId="0" fontId="13" fillId="0" borderId="29"/>
    <xf numFmtId="0" fontId="12" fillId="0" borderId="30">
      <alignment horizontal="left" wrapText="1"/>
    </xf>
    <xf numFmtId="0" fontId="12" fillId="0" borderId="31">
      <alignment horizontal="center" vertical="center" shrinkToFit="1"/>
    </xf>
    <xf numFmtId="49" fontId="12" fillId="0" borderId="32">
      <alignment horizontal="center"/>
    </xf>
    <xf numFmtId="2" fontId="12" fillId="0" borderId="32">
      <alignment horizontal="center" shrinkToFit="1"/>
    </xf>
    <xf numFmtId="4" fontId="12" fillId="0" borderId="32">
      <alignment horizontal="right" shrinkToFit="1"/>
    </xf>
    <xf numFmtId="2" fontId="12" fillId="0" borderId="33">
      <alignment horizontal="center" shrinkToFit="1"/>
    </xf>
    <xf numFmtId="0" fontId="3" fillId="0" borderId="34"/>
    <xf numFmtId="0" fontId="3" fillId="0" borderId="35"/>
    <xf numFmtId="0" fontId="11" fillId="0" borderId="1"/>
    <xf numFmtId="0" fontId="14" fillId="0" borderId="2">
      <alignment horizontal="left" wrapText="1"/>
    </xf>
    <xf numFmtId="0" fontId="14" fillId="0" borderId="2">
      <alignment horizontal="center" vertical="center"/>
    </xf>
    <xf numFmtId="0" fontId="14" fillId="0" borderId="2">
      <alignment horizontal="left"/>
    </xf>
    <xf numFmtId="49" fontId="14" fillId="0" borderId="2"/>
    <xf numFmtId="0" fontId="14" fillId="0" borderId="2"/>
    <xf numFmtId="0" fontId="14" fillId="0" borderId="12">
      <alignment horizontal="center" vertical="top" wrapText="1"/>
    </xf>
    <xf numFmtId="49" fontId="14" fillId="0" borderId="11">
      <alignment horizontal="center" vertical="top" wrapText="1"/>
    </xf>
    <xf numFmtId="0" fontId="14" fillId="0" borderId="11">
      <alignment horizontal="center" vertical="top" wrapText="1"/>
    </xf>
    <xf numFmtId="0" fontId="14" fillId="0" borderId="11">
      <alignment horizontal="center" vertical="top"/>
    </xf>
    <xf numFmtId="0" fontId="12" fillId="0" borderId="11">
      <alignment horizontal="center"/>
    </xf>
    <xf numFmtId="0" fontId="12" fillId="0" borderId="4">
      <alignment horizontal="center"/>
    </xf>
    <xf numFmtId="0" fontId="12" fillId="0" borderId="8">
      <alignment horizontal="left" wrapText="1"/>
    </xf>
    <xf numFmtId="0" fontId="12" fillId="0" borderId="21">
      <alignment horizontal="center" vertical="center" shrinkToFit="1"/>
    </xf>
    <xf numFmtId="49" fontId="12" fillId="0" borderId="22">
      <alignment horizontal="center" vertical="center"/>
    </xf>
    <xf numFmtId="165" fontId="12" fillId="0" borderId="22">
      <alignment horizontal="right" vertical="center" shrinkToFit="1"/>
    </xf>
    <xf numFmtId="165" fontId="12" fillId="0" borderId="23">
      <alignment horizontal="right" vertical="center" shrinkToFit="1"/>
    </xf>
    <xf numFmtId="0" fontId="12" fillId="0" borderId="36">
      <alignment horizontal="left" wrapText="1" indent="1"/>
    </xf>
    <xf numFmtId="0" fontId="13" fillId="0" borderId="26"/>
    <xf numFmtId="0" fontId="13" fillId="0" borderId="27"/>
    <xf numFmtId="0" fontId="12" fillId="0" borderId="18">
      <alignment horizontal="center" vertical="center" shrinkToFit="1"/>
    </xf>
    <xf numFmtId="49" fontId="12" fillId="0" borderId="11">
      <alignment horizontal="center" vertical="center"/>
    </xf>
    <xf numFmtId="165" fontId="12" fillId="0" borderId="11">
      <alignment horizontal="right" vertical="center" shrinkToFit="1"/>
    </xf>
    <xf numFmtId="165" fontId="12" fillId="0" borderId="19">
      <alignment horizontal="right" vertical="center" shrinkToFit="1"/>
    </xf>
    <xf numFmtId="0" fontId="12" fillId="0" borderId="37">
      <alignment horizontal="left" wrapText="1" indent="1"/>
    </xf>
    <xf numFmtId="3" fontId="12" fillId="0" borderId="19">
      <alignment horizontal="right" vertical="center" shrinkToFit="1"/>
    </xf>
    <xf numFmtId="0" fontId="12" fillId="0" borderId="38">
      <alignment horizontal="left" wrapText="1"/>
    </xf>
    <xf numFmtId="165" fontId="12" fillId="0" borderId="11">
      <alignment horizontal="center" vertical="center" shrinkToFit="1"/>
    </xf>
    <xf numFmtId="0" fontId="15" fillId="0" borderId="1"/>
    <xf numFmtId="0" fontId="6" fillId="0" borderId="7">
      <alignment wrapText="1"/>
    </xf>
    <xf numFmtId="3" fontId="12" fillId="0" borderId="19">
      <alignment horizontal="center" vertical="center" shrinkToFit="1"/>
    </xf>
    <xf numFmtId="0" fontId="12" fillId="0" borderId="38">
      <alignment horizontal="left" wrapText="1" indent="1"/>
    </xf>
    <xf numFmtId="0" fontId="12" fillId="0" borderId="9">
      <alignment horizontal="left" wrapText="1"/>
    </xf>
    <xf numFmtId="49" fontId="12" fillId="0" borderId="39">
      <alignment horizontal="center" wrapText="1"/>
    </xf>
    <xf numFmtId="49" fontId="12" fillId="0" borderId="4">
      <alignment horizontal="center"/>
    </xf>
    <xf numFmtId="2" fontId="12" fillId="0" borderId="4">
      <alignment horizontal="right" shrinkToFit="1"/>
    </xf>
    <xf numFmtId="49" fontId="12" fillId="0" borderId="40">
      <alignment horizontal="center"/>
    </xf>
    <xf numFmtId="49" fontId="12" fillId="0" borderId="14">
      <alignment horizontal="center" wrapText="1"/>
    </xf>
    <xf numFmtId="49" fontId="12" fillId="0" borderId="15">
      <alignment horizontal="center"/>
    </xf>
    <xf numFmtId="4" fontId="12" fillId="0" borderId="15">
      <alignment horizontal="center"/>
    </xf>
    <xf numFmtId="4" fontId="12" fillId="0" borderId="16">
      <alignment horizontal="center"/>
    </xf>
    <xf numFmtId="0" fontId="12" fillId="0" borderId="8">
      <alignment horizontal="left" wrapText="1" indent="1"/>
    </xf>
    <xf numFmtId="49" fontId="12" fillId="0" borderId="25">
      <alignment horizontal="center" wrapText="1"/>
    </xf>
    <xf numFmtId="49" fontId="12" fillId="0" borderId="26">
      <alignment horizontal="center"/>
    </xf>
    <xf numFmtId="4" fontId="12" fillId="0" borderId="26">
      <alignment horizontal="center"/>
    </xf>
    <xf numFmtId="4" fontId="12" fillId="0" borderId="27">
      <alignment horizontal="center"/>
    </xf>
    <xf numFmtId="49" fontId="12" fillId="0" borderId="21">
      <alignment horizontal="center" wrapText="1"/>
    </xf>
    <xf numFmtId="4" fontId="12" fillId="0" borderId="22">
      <alignment horizontal="center"/>
    </xf>
    <xf numFmtId="4" fontId="12" fillId="0" borderId="22">
      <alignment horizontal="right"/>
    </xf>
    <xf numFmtId="4" fontId="12" fillId="0" borderId="23">
      <alignment horizontal="center"/>
    </xf>
    <xf numFmtId="4" fontId="12" fillId="0" borderId="4">
      <alignment horizontal="center"/>
    </xf>
    <xf numFmtId="4" fontId="12" fillId="0" borderId="11">
      <alignment horizontal="right" shrinkToFit="1"/>
    </xf>
    <xf numFmtId="4" fontId="12" fillId="0" borderId="40">
      <alignment horizontal="center"/>
    </xf>
    <xf numFmtId="0" fontId="16" fillId="0" borderId="34">
      <alignment horizontal="left"/>
    </xf>
    <xf numFmtId="0" fontId="16" fillId="0" borderId="35"/>
    <xf numFmtId="0" fontId="6" fillId="0" borderId="1">
      <alignment horizontal="left" wrapText="1"/>
    </xf>
    <xf numFmtId="0" fontId="16" fillId="0" borderId="2">
      <alignment horizontal="left" wrapText="1"/>
    </xf>
    <xf numFmtId="0" fontId="16" fillId="0" borderId="1"/>
    <xf numFmtId="0" fontId="16" fillId="0" borderId="2">
      <alignment horizontal="center" wrapText="1"/>
    </xf>
    <xf numFmtId="0" fontId="17" fillId="0" borderId="1">
      <alignment horizontal="center"/>
    </xf>
    <xf numFmtId="0" fontId="18" fillId="0" borderId="1"/>
    <xf numFmtId="0" fontId="19" fillId="0" borderId="1">
      <alignment horizontal="left" vertical="top"/>
    </xf>
    <xf numFmtId="0" fontId="19" fillId="0" borderId="1">
      <alignment horizontal="center" vertical="top"/>
    </xf>
    <xf numFmtId="0" fontId="19" fillId="0" borderId="34">
      <alignment horizontal="center"/>
    </xf>
    <xf numFmtId="0" fontId="19" fillId="0" borderId="34">
      <alignment horizontal="center" vertical="top"/>
    </xf>
    <xf numFmtId="0" fontId="16" fillId="0" borderId="1">
      <alignment horizontal="center" wrapText="1"/>
    </xf>
    <xf numFmtId="0" fontId="16" fillId="0" borderId="1">
      <alignment horizontal="left"/>
    </xf>
    <xf numFmtId="49" fontId="16" fillId="0" borderId="1"/>
    <xf numFmtId="49" fontId="16" fillId="0" borderId="1">
      <alignment horizontal="left"/>
    </xf>
    <xf numFmtId="49" fontId="16" fillId="0" borderId="1">
      <alignment horizontal="center"/>
    </xf>
    <xf numFmtId="0" fontId="16" fillId="0" borderId="1">
      <alignment horizontal="center"/>
    </xf>
    <xf numFmtId="0" fontId="19" fillId="0" borderId="1">
      <alignment horizontal="left"/>
    </xf>
    <xf numFmtId="0" fontId="16" fillId="0" borderId="1">
      <alignment horizontal="left" wrapText="1"/>
    </xf>
    <xf numFmtId="0" fontId="16" fillId="0" borderId="2">
      <alignment horizontal="center"/>
    </xf>
    <xf numFmtId="0" fontId="14" fillId="0" borderId="1">
      <alignment horizontal="left" wrapText="1"/>
    </xf>
    <xf numFmtId="0" fontId="20" fillId="0" borderId="1">
      <alignment horizontal="center"/>
    </xf>
    <xf numFmtId="0" fontId="14" fillId="0" borderId="1"/>
    <xf numFmtId="0" fontId="14" fillId="0" borderId="11">
      <alignment horizontal="left" wrapText="1"/>
    </xf>
    <xf numFmtId="0" fontId="14" fillId="0" borderId="1">
      <alignment horizontal="left"/>
    </xf>
    <xf numFmtId="0" fontId="22" fillId="0" borderId="0"/>
    <xf numFmtId="0" fontId="22" fillId="0" borderId="0"/>
    <xf numFmtId="0" fontId="22" fillId="0" borderId="0"/>
    <xf numFmtId="0" fontId="15" fillId="0" borderId="1"/>
    <xf numFmtId="0" fontId="15" fillId="0" borderId="1"/>
    <xf numFmtId="0" fontId="21" fillId="2" borderId="1"/>
    <xf numFmtId="0" fontId="16" fillId="0" borderId="2">
      <alignment horizontal="left"/>
    </xf>
    <xf numFmtId="0" fontId="14" fillId="0" borderId="11">
      <alignment horizontal="left"/>
    </xf>
  </cellStyleXfs>
  <cellXfs count="185">
    <xf numFmtId="0" fontId="0" fillId="0" borderId="0" xfId="0"/>
    <xf numFmtId="0" fontId="0" fillId="0" borderId="0" xfId="0" applyProtection="1">
      <protection locked="0"/>
    </xf>
    <xf numFmtId="0" fontId="3" fillId="0" borderId="1" xfId="3" applyNumberFormat="1" applyProtection="1"/>
    <xf numFmtId="0" fontId="6" fillId="0" borderId="1" xfId="14" applyNumberFormat="1" applyProtection="1"/>
    <xf numFmtId="0" fontId="6" fillId="0" borderId="1" xfId="17" applyNumberFormat="1" applyProtection="1">
      <alignment horizontal="left"/>
    </xf>
    <xf numFmtId="0" fontId="13" fillId="0" borderId="2" xfId="49" applyNumberFormat="1" applyProtection="1"/>
    <xf numFmtId="49" fontId="12" fillId="0" borderId="4" xfId="55" applyNumberFormat="1" applyProtection="1">
      <alignment horizontal="center" vertical="center"/>
    </xf>
    <xf numFmtId="49" fontId="12" fillId="0" borderId="26" xfId="63" applyNumberFormat="1" applyProtection="1">
      <alignment horizontal="center" vertical="center"/>
    </xf>
    <xf numFmtId="49" fontId="12" fillId="0" borderId="22" xfId="68" applyNumberFormat="1" applyProtection="1">
      <alignment horizontal="center"/>
    </xf>
    <xf numFmtId="0" fontId="3" fillId="0" borderId="34" xfId="79" applyNumberFormat="1" applyProtection="1"/>
    <xf numFmtId="0" fontId="3" fillId="0" borderId="35" xfId="80" applyNumberFormat="1" applyProtection="1"/>
    <xf numFmtId="0" fontId="14" fillId="0" borderId="2" xfId="82" applyNumberFormat="1" applyProtection="1">
      <alignment horizontal="left" wrapText="1"/>
    </xf>
    <xf numFmtId="0" fontId="14" fillId="0" borderId="2" xfId="84" applyNumberFormat="1" applyProtection="1">
      <alignment horizontal="left"/>
    </xf>
    <xf numFmtId="0" fontId="14" fillId="0" borderId="2" xfId="86" applyNumberFormat="1" applyProtection="1"/>
    <xf numFmtId="0" fontId="12" fillId="0" borderId="4" xfId="92" applyNumberFormat="1" applyProtection="1">
      <alignment horizontal="center"/>
    </xf>
    <xf numFmtId="49" fontId="12" fillId="0" borderId="4" xfId="115" applyNumberFormat="1" applyProtection="1">
      <alignment horizontal="center"/>
    </xf>
    <xf numFmtId="49" fontId="12" fillId="0" borderId="15" xfId="119" applyNumberFormat="1" applyProtection="1">
      <alignment horizontal="center"/>
    </xf>
    <xf numFmtId="49" fontId="12" fillId="0" borderId="26" xfId="124" applyNumberFormat="1" applyProtection="1">
      <alignment horizontal="center"/>
    </xf>
    <xf numFmtId="0" fontId="16" fillId="0" borderId="34" xfId="134" applyNumberFormat="1" applyProtection="1">
      <alignment horizontal="left"/>
    </xf>
    <xf numFmtId="0" fontId="16" fillId="0" borderId="35" xfId="135" applyNumberFormat="1" applyProtection="1"/>
    <xf numFmtId="0" fontId="6" fillId="0" borderId="1" xfId="136" applyNumberFormat="1" applyProtection="1">
      <alignment horizontal="left" wrapText="1"/>
    </xf>
    <xf numFmtId="0" fontId="16" fillId="0" borderId="2" xfId="137" applyNumberFormat="1" applyProtection="1">
      <alignment horizontal="left" wrapText="1"/>
    </xf>
    <xf numFmtId="0" fontId="16" fillId="0" borderId="1" xfId="138" applyNumberFormat="1" applyProtection="1"/>
    <xf numFmtId="0" fontId="16" fillId="0" borderId="2" xfId="139" applyNumberFormat="1" applyProtection="1">
      <alignment horizontal="center" wrapText="1"/>
    </xf>
    <xf numFmtId="0" fontId="18" fillId="0" borderId="1" xfId="141" applyNumberFormat="1" applyProtection="1"/>
    <xf numFmtId="0" fontId="19" fillId="0" borderId="1" xfId="142" applyNumberFormat="1" applyProtection="1">
      <alignment horizontal="left" vertical="top"/>
    </xf>
    <xf numFmtId="0" fontId="19" fillId="0" borderId="1" xfId="143" applyNumberFormat="1" applyProtection="1">
      <alignment horizontal="center" vertical="top"/>
    </xf>
    <xf numFmtId="0" fontId="16" fillId="0" borderId="1" xfId="146" applyNumberFormat="1" applyProtection="1">
      <alignment horizontal="center" wrapText="1"/>
    </xf>
    <xf numFmtId="0" fontId="16" fillId="0" borderId="1" xfId="147" applyNumberFormat="1" applyProtection="1">
      <alignment horizontal="left"/>
    </xf>
    <xf numFmtId="49" fontId="16" fillId="0" borderId="1" xfId="148" applyNumberFormat="1" applyProtection="1"/>
    <xf numFmtId="49" fontId="16" fillId="0" borderId="1" xfId="149" applyNumberFormat="1" applyProtection="1">
      <alignment horizontal="left"/>
    </xf>
    <xf numFmtId="49" fontId="16" fillId="0" borderId="1" xfId="150" applyNumberFormat="1" applyProtection="1">
      <alignment horizontal="center"/>
    </xf>
    <xf numFmtId="0" fontId="16" fillId="0" borderId="1" xfId="151" applyNumberFormat="1" applyProtection="1">
      <alignment horizontal="center"/>
    </xf>
    <xf numFmtId="0" fontId="19" fillId="0" borderId="1" xfId="152" applyNumberFormat="1" applyProtection="1">
      <alignment horizontal="left"/>
    </xf>
    <xf numFmtId="0" fontId="16" fillId="0" borderId="1" xfId="153" applyNumberFormat="1" applyProtection="1">
      <alignment horizontal="left" wrapText="1"/>
    </xf>
    <xf numFmtId="49" fontId="16" fillId="0" borderId="1" xfId="150">
      <alignment horizontal="center"/>
    </xf>
    <xf numFmtId="0" fontId="20" fillId="0" borderId="1" xfId="156" applyNumberFormat="1" applyProtection="1">
      <alignment horizontal="center"/>
    </xf>
    <xf numFmtId="0" fontId="14" fillId="0" borderId="1" xfId="157" applyNumberFormat="1" applyProtection="1"/>
    <xf numFmtId="166" fontId="3" fillId="0" borderId="1" xfId="3" applyNumberFormat="1" applyProtection="1"/>
    <xf numFmtId="167" fontId="1" fillId="0" borderId="42" xfId="35" applyNumberFormat="1" applyFont="1" applyBorder="1" applyProtection="1">
      <alignment horizontal="right" vertical="center" shrinkToFit="1"/>
    </xf>
    <xf numFmtId="167" fontId="1" fillId="0" borderId="42" xfId="35" applyNumberFormat="1" applyFont="1" applyBorder="1" applyAlignment="1" applyProtection="1">
      <alignment horizontal="center" shrinkToFit="1"/>
    </xf>
    <xf numFmtId="167" fontId="1" fillId="0" borderId="42" xfId="35" applyNumberFormat="1" applyFont="1" applyBorder="1" applyAlignment="1" applyProtection="1">
      <alignment horizontal="right" shrinkToFit="1"/>
    </xf>
    <xf numFmtId="0" fontId="10" fillId="0" borderId="2" xfId="25" applyNumberFormat="1" applyAlignment="1" applyProtection="1">
      <alignment horizontal="center" wrapText="1"/>
    </xf>
    <xf numFmtId="167" fontId="23" fillId="0" borderId="42" xfId="60" applyNumberFormat="1" applyFont="1" applyBorder="1" applyProtection="1">
      <alignment horizontal="right" shrinkToFit="1"/>
    </xf>
    <xf numFmtId="49" fontId="26" fillId="0" borderId="22" xfId="0" applyNumberFormat="1" applyFont="1" applyBorder="1" applyAlignment="1" applyProtection="1">
      <alignment horizontal="center" vertical="center"/>
    </xf>
    <xf numFmtId="49" fontId="26" fillId="0" borderId="26" xfId="0" applyNumberFormat="1" applyFont="1" applyBorder="1" applyAlignment="1" applyProtection="1">
      <alignment horizontal="center" vertical="center"/>
    </xf>
    <xf numFmtId="49" fontId="26" fillId="0" borderId="11" xfId="0" applyNumberFormat="1" applyFont="1" applyBorder="1" applyAlignment="1" applyProtection="1">
      <alignment horizontal="center" vertical="center"/>
    </xf>
    <xf numFmtId="49" fontId="26" fillId="0" borderId="4" xfId="0" applyNumberFormat="1" applyFont="1" applyBorder="1" applyAlignment="1" applyProtection="1">
      <alignment horizontal="center"/>
    </xf>
    <xf numFmtId="49" fontId="26" fillId="0" borderId="15" xfId="0" applyNumberFormat="1" applyFont="1" applyBorder="1" applyAlignment="1" applyProtection="1">
      <alignment horizontal="center"/>
    </xf>
    <xf numFmtId="49" fontId="26" fillId="0" borderId="26" xfId="0" applyNumberFormat="1" applyFont="1" applyBorder="1" applyAlignment="1" applyProtection="1">
      <alignment horizontal="center"/>
    </xf>
    <xf numFmtId="49" fontId="26" fillId="0" borderId="22" xfId="0" applyNumberFormat="1" applyFont="1" applyBorder="1" applyAlignment="1" applyProtection="1">
      <alignment horizontal="center"/>
    </xf>
    <xf numFmtId="167" fontId="26" fillId="0" borderId="22" xfId="0" applyNumberFormat="1" applyFont="1" applyBorder="1" applyAlignment="1" applyProtection="1">
      <alignment horizontal="right" vertical="center" shrinkToFit="1"/>
    </xf>
    <xf numFmtId="167" fontId="26" fillId="0" borderId="26" xfId="0" applyNumberFormat="1" applyFont="1" applyBorder="1" applyAlignment="1" applyProtection="1">
      <alignment horizontal="right" vertical="center" shrinkToFit="1"/>
    </xf>
    <xf numFmtId="167" fontId="28" fillId="0" borderId="26" xfId="0" applyNumberFormat="1" applyFont="1" applyBorder="1" applyProtection="1"/>
    <xf numFmtId="167" fontId="26" fillId="0" borderId="11" xfId="0" applyNumberFormat="1" applyFont="1" applyBorder="1" applyAlignment="1" applyProtection="1">
      <alignment horizontal="right" vertical="center" shrinkToFit="1"/>
    </xf>
    <xf numFmtId="167" fontId="26" fillId="0" borderId="4" xfId="0" applyNumberFormat="1" applyFont="1" applyBorder="1" applyAlignment="1" applyProtection="1">
      <alignment horizontal="center"/>
    </xf>
    <xf numFmtId="167" fontId="26" fillId="0" borderId="4" xfId="0" applyNumberFormat="1" applyFont="1" applyBorder="1" applyAlignment="1" applyProtection="1">
      <alignment horizontal="right" shrinkToFit="1"/>
    </xf>
    <xf numFmtId="167" fontId="26" fillId="0" borderId="15" xfId="0" applyNumberFormat="1" applyFont="1" applyBorder="1" applyAlignment="1" applyProtection="1">
      <alignment horizontal="center"/>
    </xf>
    <xf numFmtId="167" fontId="26" fillId="0" borderId="15" xfId="0" applyNumberFormat="1" applyFont="1" applyBorder="1" applyAlignment="1" applyProtection="1">
      <alignment horizontal="right" shrinkToFit="1"/>
    </xf>
    <xf numFmtId="167" fontId="26" fillId="0" borderId="26" xfId="0" applyNumberFormat="1" applyFont="1" applyBorder="1" applyAlignment="1" applyProtection="1">
      <alignment horizontal="center"/>
    </xf>
    <xf numFmtId="167" fontId="26" fillId="0" borderId="22" xfId="0" applyNumberFormat="1" applyFont="1" applyBorder="1" applyAlignment="1" applyProtection="1">
      <alignment horizontal="center"/>
    </xf>
    <xf numFmtId="167" fontId="26" fillId="0" borderId="22" xfId="0" applyNumberFormat="1" applyFont="1" applyBorder="1" applyAlignment="1" applyProtection="1">
      <alignment horizontal="right" shrinkToFit="1"/>
    </xf>
    <xf numFmtId="167" fontId="26" fillId="0" borderId="11" xfId="0" applyNumberFormat="1" applyFont="1" applyBorder="1" applyAlignment="1" applyProtection="1">
      <alignment horizontal="right" shrinkToFit="1"/>
    </xf>
    <xf numFmtId="167" fontId="13" fillId="0" borderId="11" xfId="103" applyNumberFormat="1" applyFont="1" applyProtection="1">
      <alignment horizontal="right" vertical="center" shrinkToFit="1"/>
    </xf>
    <xf numFmtId="167" fontId="13" fillId="0" borderId="11" xfId="108" applyNumberFormat="1" applyFont="1" applyProtection="1">
      <alignment horizontal="center" vertical="center" shrinkToFit="1"/>
    </xf>
    <xf numFmtId="167" fontId="13" fillId="0" borderId="4" xfId="115" applyNumberFormat="1" applyFont="1" applyProtection="1">
      <alignment horizontal="center"/>
    </xf>
    <xf numFmtId="167" fontId="13" fillId="0" borderId="4" xfId="116" applyNumberFormat="1" applyFont="1" applyProtection="1">
      <alignment horizontal="right" shrinkToFit="1"/>
    </xf>
    <xf numFmtId="167" fontId="13" fillId="0" borderId="15" xfId="120" applyNumberFormat="1" applyFont="1" applyProtection="1">
      <alignment horizontal="center"/>
    </xf>
    <xf numFmtId="167" fontId="13" fillId="0" borderId="15" xfId="59" applyNumberFormat="1" applyFont="1" applyProtection="1">
      <alignment horizontal="right" shrinkToFit="1"/>
    </xf>
    <xf numFmtId="167" fontId="13" fillId="0" borderId="26" xfId="125" applyNumberFormat="1" applyFont="1" applyProtection="1">
      <alignment horizontal="center"/>
    </xf>
    <xf numFmtId="167" fontId="13" fillId="0" borderId="22" xfId="128" applyNumberFormat="1" applyFont="1" applyProtection="1">
      <alignment horizontal="center"/>
    </xf>
    <xf numFmtId="167" fontId="13" fillId="0" borderId="22" xfId="69" applyNumberFormat="1" applyFont="1" applyProtection="1">
      <alignment horizontal="right" shrinkToFit="1"/>
    </xf>
    <xf numFmtId="167" fontId="12" fillId="0" borderId="4" xfId="131" applyNumberFormat="1" applyProtection="1">
      <alignment horizontal="center"/>
    </xf>
    <xf numFmtId="168" fontId="13" fillId="0" borderId="23" xfId="97" applyNumberFormat="1" applyFont="1" applyProtection="1">
      <alignment horizontal="right" vertical="center" shrinkToFit="1"/>
    </xf>
    <xf numFmtId="168" fontId="13" fillId="0" borderId="19" xfId="106" applyNumberFormat="1" applyFont="1" applyProtection="1">
      <alignment horizontal="right" vertical="center" shrinkToFit="1"/>
    </xf>
    <xf numFmtId="168" fontId="13" fillId="0" borderId="19" xfId="104" applyNumberFormat="1" applyFont="1" applyProtection="1">
      <alignment horizontal="right" vertical="center" shrinkToFit="1"/>
    </xf>
    <xf numFmtId="168" fontId="13" fillId="0" borderId="11" xfId="103" applyNumberFormat="1" applyFont="1" applyProtection="1">
      <alignment horizontal="right" vertical="center" shrinkToFit="1"/>
    </xf>
    <xf numFmtId="168" fontId="13" fillId="0" borderId="19" xfId="111" applyNumberFormat="1" applyFont="1" applyProtection="1">
      <alignment horizontal="center" vertical="center" shrinkToFit="1"/>
    </xf>
    <xf numFmtId="168" fontId="13" fillId="0" borderId="40" xfId="117" applyNumberFormat="1" applyFont="1" applyProtection="1">
      <alignment horizontal="center"/>
    </xf>
    <xf numFmtId="168" fontId="13" fillId="0" borderId="16" xfId="121" applyNumberFormat="1" applyFont="1" applyProtection="1">
      <alignment horizontal="center"/>
    </xf>
    <xf numFmtId="168" fontId="13" fillId="0" borderId="27" xfId="126" applyNumberFormat="1" applyFont="1" applyProtection="1">
      <alignment horizontal="center"/>
    </xf>
    <xf numFmtId="168" fontId="13" fillId="0" borderId="23" xfId="130" applyNumberFormat="1" applyFont="1" applyProtection="1">
      <alignment horizontal="center"/>
    </xf>
    <xf numFmtId="168" fontId="12" fillId="0" borderId="40" xfId="133" applyNumberFormat="1" applyProtection="1">
      <alignment horizontal="center"/>
    </xf>
    <xf numFmtId="0" fontId="26" fillId="0" borderId="24" xfId="0" applyNumberFormat="1" applyFont="1" applyBorder="1" applyAlignment="1" applyProtection="1">
      <alignment horizontal="left" wrapText="1"/>
    </xf>
    <xf numFmtId="0" fontId="26" fillId="0" borderId="20" xfId="0" applyNumberFormat="1" applyFont="1" applyBorder="1" applyAlignment="1" applyProtection="1">
      <alignment horizontal="left" wrapText="1" indent="2"/>
    </xf>
    <xf numFmtId="0" fontId="28" fillId="0" borderId="28" xfId="0" applyNumberFormat="1" applyFont="1" applyBorder="1" applyProtection="1"/>
    <xf numFmtId="0" fontId="26" fillId="0" borderId="30" xfId="0" applyNumberFormat="1" applyFont="1" applyBorder="1" applyAlignment="1" applyProtection="1">
      <alignment horizontal="left" wrapText="1"/>
    </xf>
    <xf numFmtId="0" fontId="28" fillId="0" borderId="29" xfId="0" applyNumberFormat="1" applyFont="1" applyBorder="1" applyProtection="1"/>
    <xf numFmtId="49" fontId="26" fillId="0" borderId="32" xfId="0" applyNumberFormat="1" applyFont="1" applyBorder="1" applyAlignment="1" applyProtection="1">
      <alignment horizontal="center"/>
    </xf>
    <xf numFmtId="167" fontId="26" fillId="0" borderId="26" xfId="0" applyNumberFormat="1" applyFont="1" applyBorder="1" applyAlignment="1" applyProtection="1">
      <alignment horizontal="center" vertical="center"/>
    </xf>
    <xf numFmtId="167" fontId="28" fillId="0" borderId="29" xfId="0" applyNumberFormat="1" applyFont="1" applyBorder="1" applyProtection="1"/>
    <xf numFmtId="167" fontId="26" fillId="0" borderId="32" xfId="0" applyNumberFormat="1" applyFont="1" applyBorder="1" applyAlignment="1" applyProtection="1">
      <alignment horizontal="center" shrinkToFit="1"/>
    </xf>
    <xf numFmtId="167" fontId="26" fillId="0" borderId="32" xfId="0" applyNumberFormat="1" applyFont="1" applyBorder="1" applyAlignment="1" applyProtection="1">
      <alignment horizontal="right" shrinkToFit="1"/>
    </xf>
    <xf numFmtId="0" fontId="27" fillId="0" borderId="17" xfId="0" applyNumberFormat="1" applyFont="1" applyBorder="1" applyAlignment="1" applyProtection="1">
      <alignment horizontal="left" wrapText="1"/>
    </xf>
    <xf numFmtId="0" fontId="27" fillId="0" borderId="20" xfId="0" applyNumberFormat="1" applyFont="1" applyBorder="1" applyAlignment="1" applyProtection="1">
      <alignment horizontal="left" wrapText="1"/>
    </xf>
    <xf numFmtId="49" fontId="27" fillId="0" borderId="11" xfId="0" applyNumberFormat="1" applyFont="1" applyBorder="1" applyAlignment="1" applyProtection="1">
      <alignment horizontal="center" wrapText="1"/>
    </xf>
    <xf numFmtId="49" fontId="27" fillId="0" borderId="22" xfId="0" applyNumberFormat="1" applyFont="1" applyBorder="1" applyAlignment="1" applyProtection="1">
      <alignment horizontal="center"/>
    </xf>
    <xf numFmtId="167" fontId="27" fillId="0" borderId="11" xfId="0" applyNumberFormat="1" applyFont="1" applyBorder="1" applyAlignment="1" applyProtection="1">
      <alignment horizontal="center" vertical="center"/>
    </xf>
    <xf numFmtId="167" fontId="27" fillId="0" borderId="11" xfId="0" applyNumberFormat="1" applyFont="1" applyBorder="1" applyAlignment="1" applyProtection="1">
      <alignment horizontal="right" vertical="center" shrinkToFit="1"/>
    </xf>
    <xf numFmtId="167" fontId="27" fillId="0" borderId="22" xfId="0" applyNumberFormat="1" applyFont="1" applyBorder="1" applyAlignment="1" applyProtection="1">
      <alignment horizontal="right" shrinkToFit="1"/>
    </xf>
    <xf numFmtId="0" fontId="8" fillId="0" borderId="12" xfId="28" applyNumberFormat="1" applyFont="1" applyProtection="1">
      <alignment horizontal="center" vertical="center"/>
    </xf>
    <xf numFmtId="0" fontId="8" fillId="0" borderId="4" xfId="29" applyNumberFormat="1" applyFont="1" applyProtection="1">
      <alignment horizontal="center" vertical="center"/>
    </xf>
    <xf numFmtId="49" fontId="8" fillId="0" borderId="26" xfId="30" applyNumberFormat="1" applyFont="1" applyBorder="1" applyProtection="1">
      <alignment horizontal="center" vertical="center"/>
    </xf>
    <xf numFmtId="0" fontId="8" fillId="0" borderId="13" xfId="0" applyNumberFormat="1" applyFont="1" applyBorder="1" applyAlignment="1" applyProtection="1">
      <alignment horizontal="left" wrapText="1"/>
    </xf>
    <xf numFmtId="49" fontId="8" fillId="0" borderId="15" xfId="0" applyNumberFormat="1" applyFont="1" applyBorder="1" applyAlignment="1" applyProtection="1">
      <alignment horizontal="center" vertical="center"/>
    </xf>
    <xf numFmtId="167" fontId="8" fillId="0" borderId="15" xfId="0" applyNumberFormat="1" applyFont="1" applyBorder="1" applyAlignment="1" applyProtection="1">
      <alignment horizontal="right" vertical="center" shrinkToFit="1"/>
    </xf>
    <xf numFmtId="167" fontId="8" fillId="0" borderId="42" xfId="35" applyNumberFormat="1" applyFont="1" applyBorder="1" applyProtection="1">
      <alignment horizontal="right" vertical="center" shrinkToFit="1"/>
    </xf>
    <xf numFmtId="0" fontId="29" fillId="0" borderId="12" xfId="53" applyNumberFormat="1" applyFont="1" applyProtection="1">
      <alignment horizontal="center" vertical="center"/>
    </xf>
    <xf numFmtId="0" fontId="29" fillId="0" borderId="4" xfId="54" applyNumberFormat="1" applyFont="1" applyProtection="1">
      <alignment horizontal="center" vertical="center"/>
    </xf>
    <xf numFmtId="49" fontId="29" fillId="0" borderId="26" xfId="55" applyNumberFormat="1" applyFont="1" applyBorder="1" applyProtection="1">
      <alignment horizontal="center" vertical="center"/>
    </xf>
    <xf numFmtId="0" fontId="29" fillId="0" borderId="13" xfId="0" applyNumberFormat="1" applyFont="1" applyBorder="1" applyAlignment="1" applyProtection="1">
      <alignment horizontal="left" wrapText="1"/>
    </xf>
    <xf numFmtId="49" fontId="29" fillId="0" borderId="15" xfId="0" applyNumberFormat="1" applyFont="1" applyBorder="1" applyAlignment="1" applyProtection="1">
      <alignment horizontal="center" vertical="center"/>
    </xf>
    <xf numFmtId="167" fontId="29" fillId="0" borderId="15" xfId="0" applyNumberFormat="1" applyFont="1" applyBorder="1" applyAlignment="1" applyProtection="1">
      <alignment horizontal="right" shrinkToFit="1"/>
    </xf>
    <xf numFmtId="167" fontId="29" fillId="0" borderId="42" xfId="60" applyNumberFormat="1" applyFont="1" applyBorder="1" applyProtection="1">
      <alignment horizontal="right" shrinkToFit="1"/>
    </xf>
    <xf numFmtId="49" fontId="6" fillId="0" borderId="26" xfId="27" applyNumberFormat="1" applyBorder="1" applyAlignment="1" applyProtection="1">
      <alignment horizontal="center" vertical="top" wrapText="1"/>
    </xf>
    <xf numFmtId="49" fontId="6" fillId="0" borderId="41" xfId="27" applyNumberFormat="1" applyBorder="1" applyAlignment="1" applyProtection="1">
      <alignment horizontal="center" vertical="top" wrapText="1"/>
    </xf>
    <xf numFmtId="49" fontId="6" fillId="0" borderId="22" xfId="27" applyNumberFormat="1" applyBorder="1" applyAlignment="1" applyProtection="1">
      <alignment horizontal="center" vertical="top" wrapText="1"/>
    </xf>
    <xf numFmtId="0" fontId="0" fillId="0" borderId="0" xfId="0" applyAlignment="1" applyProtection="1">
      <alignment horizontal="center"/>
      <protection locked="0"/>
    </xf>
    <xf numFmtId="0" fontId="0" fillId="0" borderId="0" xfId="0" applyAlignment="1" applyProtection="1">
      <alignment horizontal="center" wrapText="1"/>
      <protection locked="0"/>
    </xf>
    <xf numFmtId="49" fontId="6" fillId="0" borderId="11" xfId="27" applyNumberFormat="1" applyProtection="1">
      <alignment horizontal="center" vertical="top" wrapText="1"/>
    </xf>
    <xf numFmtId="49" fontId="6" fillId="0" borderId="11" xfId="27">
      <alignment horizontal="center" vertical="top" wrapText="1"/>
    </xf>
    <xf numFmtId="0" fontId="6" fillId="0" borderId="11" xfId="26" applyNumberFormat="1" applyProtection="1">
      <alignment horizontal="center" vertical="top" wrapText="1"/>
    </xf>
    <xf numFmtId="0" fontId="6" fillId="0" borderId="11" xfId="26">
      <alignment horizontal="center" vertical="top" wrapText="1"/>
    </xf>
    <xf numFmtId="0" fontId="10" fillId="0" borderId="2" xfId="25" applyNumberFormat="1" applyAlignment="1" applyProtection="1">
      <alignment horizontal="center" wrapText="1"/>
    </xf>
    <xf numFmtId="0" fontId="1" fillId="0" borderId="28" xfId="25" applyNumberFormat="1" applyFont="1" applyBorder="1" applyAlignment="1" applyProtection="1">
      <alignment horizontal="center" wrapText="1"/>
    </xf>
    <xf numFmtId="0" fontId="3" fillId="0" borderId="1" xfId="3" applyNumberFormat="1" applyAlignment="1" applyProtection="1">
      <alignment horizontal="center" wrapText="1"/>
    </xf>
    <xf numFmtId="0" fontId="3" fillId="0" borderId="1" xfId="3" applyNumberFormat="1" applyAlignment="1" applyProtection="1">
      <alignment horizontal="center"/>
    </xf>
    <xf numFmtId="49" fontId="13" fillId="0" borderId="26" xfId="52" applyNumberFormat="1" applyFont="1" applyBorder="1" applyAlignment="1" applyProtection="1">
      <alignment horizontal="center" vertical="top" wrapText="1"/>
    </xf>
    <xf numFmtId="49" fontId="13" fillId="0" borderId="41" xfId="52" applyNumberFormat="1" applyFont="1" applyBorder="1" applyAlignment="1" applyProtection="1">
      <alignment horizontal="center" vertical="top" wrapText="1"/>
    </xf>
    <xf numFmtId="49" fontId="13" fillId="0" borderId="22" xfId="52" applyNumberFormat="1" applyFont="1" applyBorder="1" applyAlignment="1" applyProtection="1">
      <alignment horizontal="center" vertical="top" wrapText="1"/>
    </xf>
    <xf numFmtId="0" fontId="12" fillId="0" borderId="12" xfId="50" applyNumberFormat="1" applyProtection="1">
      <alignment horizontal="center" vertical="top" wrapText="1"/>
    </xf>
    <xf numFmtId="0" fontId="12" fillId="0" borderId="12" xfId="50">
      <alignment horizontal="center" vertical="top" wrapText="1"/>
    </xf>
    <xf numFmtId="0" fontId="1" fillId="0" borderId="11" xfId="26" applyNumberFormat="1" applyFont="1" applyProtection="1">
      <alignment horizontal="center" vertical="top" wrapText="1"/>
    </xf>
    <xf numFmtId="0" fontId="1" fillId="0" borderId="11" xfId="26" applyFont="1">
      <alignment horizontal="center" vertical="top" wrapText="1"/>
    </xf>
    <xf numFmtId="49" fontId="13" fillId="0" borderId="11" xfId="52" applyNumberFormat="1" applyFont="1" applyProtection="1">
      <alignment horizontal="center" vertical="top" wrapText="1"/>
    </xf>
    <xf numFmtId="49" fontId="13" fillId="0" borderId="11" xfId="52" applyFont="1">
      <alignment horizontal="center" vertical="top" wrapText="1"/>
    </xf>
    <xf numFmtId="0" fontId="25" fillId="0" borderId="1" xfId="47" applyNumberFormat="1" applyFont="1" applyAlignment="1" applyProtection="1">
      <alignment horizontal="center" wrapText="1"/>
    </xf>
    <xf numFmtId="0" fontId="13" fillId="0" borderId="2" xfId="49" applyNumberFormat="1" applyAlignment="1" applyProtection="1">
      <alignment horizontal="center"/>
    </xf>
    <xf numFmtId="0" fontId="26" fillId="0" borderId="38" xfId="0" applyNumberFormat="1" applyFont="1" applyBorder="1" applyAlignment="1" applyProtection="1">
      <alignment horizontal="left" wrapText="1" indent="1"/>
    </xf>
    <xf numFmtId="0" fontId="26" fillId="0" borderId="38" xfId="0" applyFont="1" applyBorder="1" applyAlignment="1">
      <alignment horizontal="left" wrapText="1" indent="1"/>
    </xf>
    <xf numFmtId="0" fontId="27" fillId="0" borderId="7" xfId="0" applyNumberFormat="1" applyFont="1" applyBorder="1" applyAlignment="1" applyProtection="1">
      <alignment wrapText="1"/>
    </xf>
    <xf numFmtId="0" fontId="27" fillId="0" borderId="7" xfId="0" applyFont="1" applyBorder="1" applyAlignment="1">
      <alignment wrapText="1"/>
    </xf>
    <xf numFmtId="0" fontId="26" fillId="0" borderId="37" xfId="0" applyNumberFormat="1" applyFont="1" applyBorder="1" applyAlignment="1" applyProtection="1">
      <alignment horizontal="left" wrapText="1" indent="1"/>
    </xf>
    <xf numFmtId="0" fontId="26" fillId="0" borderId="37" xfId="0" applyFont="1" applyBorder="1" applyAlignment="1">
      <alignment horizontal="left" wrapText="1" indent="1"/>
    </xf>
    <xf numFmtId="0" fontId="26" fillId="0" borderId="36" xfId="0" applyNumberFormat="1" applyFont="1" applyBorder="1" applyAlignment="1" applyProtection="1">
      <alignment horizontal="left" wrapText="1" indent="1"/>
    </xf>
    <xf numFmtId="0" fontId="26" fillId="0" borderId="36" xfId="0" applyFont="1" applyBorder="1" applyAlignment="1">
      <alignment horizontal="left" wrapText="1" indent="1"/>
    </xf>
    <xf numFmtId="0" fontId="26" fillId="0" borderId="8" xfId="0" applyNumberFormat="1" applyFont="1" applyBorder="1" applyAlignment="1" applyProtection="1">
      <alignment horizontal="left" wrapText="1"/>
    </xf>
    <xf numFmtId="0" fontId="26" fillId="0" borderId="8" xfId="0" applyFont="1" applyBorder="1" applyAlignment="1">
      <alignment horizontal="left" wrapText="1"/>
    </xf>
    <xf numFmtId="0" fontId="26" fillId="0" borderId="38" xfId="0" applyNumberFormat="1" applyFont="1" applyBorder="1" applyAlignment="1" applyProtection="1">
      <alignment horizontal="left" wrapText="1"/>
    </xf>
    <xf numFmtId="0" fontId="26" fillId="0" borderId="38" xfId="0" applyFont="1" applyBorder="1" applyAlignment="1">
      <alignment horizontal="left" wrapText="1"/>
    </xf>
    <xf numFmtId="0" fontId="12" fillId="0" borderId="9" xfId="113" applyNumberFormat="1" applyProtection="1">
      <alignment horizontal="left" wrapText="1"/>
    </xf>
    <xf numFmtId="0" fontId="12" fillId="0" borderId="9" xfId="113">
      <alignment horizontal="left" wrapText="1"/>
    </xf>
    <xf numFmtId="0" fontId="12" fillId="0" borderId="8" xfId="122" applyNumberFormat="1" applyProtection="1">
      <alignment horizontal="left" wrapText="1" indent="1"/>
    </xf>
    <xf numFmtId="0" fontId="12" fillId="0" borderId="8" xfId="122">
      <alignment horizontal="left" wrapText="1" indent="1"/>
    </xf>
    <xf numFmtId="0" fontId="24" fillId="0" borderId="1" xfId="47" applyNumberFormat="1" applyFont="1" applyAlignment="1" applyProtection="1">
      <alignment horizontal="center" wrapText="1"/>
    </xf>
    <xf numFmtId="0" fontId="14" fillId="0" borderId="11" xfId="89" applyNumberFormat="1" applyProtection="1">
      <alignment horizontal="center" vertical="top" wrapText="1"/>
    </xf>
    <xf numFmtId="0" fontId="14" fillId="0" borderId="11" xfId="89">
      <alignment horizontal="center" vertical="top" wrapText="1"/>
    </xf>
    <xf numFmtId="0" fontId="12" fillId="0" borderId="11" xfId="91" applyNumberFormat="1" applyProtection="1">
      <alignment horizontal="center"/>
    </xf>
    <xf numFmtId="0" fontId="12" fillId="0" borderId="11" xfId="91">
      <alignment horizontal="center"/>
    </xf>
    <xf numFmtId="0" fontId="14" fillId="0" borderId="26" xfId="90" applyNumberFormat="1" applyBorder="1" applyAlignment="1" applyProtection="1">
      <alignment horizontal="center" vertical="top"/>
    </xf>
    <xf numFmtId="0" fontId="14" fillId="0" borderId="41" xfId="90" applyNumberFormat="1" applyBorder="1" applyAlignment="1" applyProtection="1">
      <alignment horizontal="center" vertical="top"/>
    </xf>
    <xf numFmtId="0" fontId="14" fillId="0" borderId="22" xfId="90" applyNumberFormat="1" applyBorder="1" applyAlignment="1" applyProtection="1">
      <alignment horizontal="center" vertical="top"/>
    </xf>
    <xf numFmtId="0" fontId="14" fillId="0" borderId="12" xfId="87" applyNumberFormat="1" applyProtection="1">
      <alignment horizontal="center" vertical="top" wrapText="1"/>
    </xf>
    <xf numFmtId="0" fontId="14" fillId="0" borderId="12" xfId="87">
      <alignment horizontal="center" vertical="top" wrapText="1"/>
    </xf>
    <xf numFmtId="0" fontId="26" fillId="0" borderId="8" xfId="0" applyNumberFormat="1" applyFont="1" applyBorder="1" applyAlignment="1" applyProtection="1">
      <alignment horizontal="left" wrapText="1" indent="1"/>
    </xf>
    <xf numFmtId="0" fontId="26" fillId="0" borderId="8" xfId="0" applyFont="1" applyBorder="1" applyAlignment="1">
      <alignment horizontal="left" wrapText="1" indent="1"/>
    </xf>
    <xf numFmtId="0" fontId="26" fillId="0" borderId="9" xfId="0" applyNumberFormat="1" applyFont="1" applyBorder="1" applyAlignment="1" applyProtection="1">
      <alignment horizontal="left" wrapText="1"/>
    </xf>
    <xf numFmtId="0" fontId="26" fillId="0" borderId="9" xfId="0" applyFont="1" applyBorder="1" applyAlignment="1">
      <alignment horizontal="left" wrapText="1"/>
    </xf>
    <xf numFmtId="49" fontId="14" fillId="0" borderId="2" xfId="85" applyNumberFormat="1" applyAlignment="1" applyProtection="1">
      <alignment horizontal="center"/>
    </xf>
    <xf numFmtId="0" fontId="12" fillId="0" borderId="38" xfId="112" applyNumberFormat="1" applyProtection="1">
      <alignment horizontal="left" wrapText="1" indent="1"/>
    </xf>
    <xf numFmtId="0" fontId="12" fillId="0" borderId="38" xfId="112">
      <alignment horizontal="left" wrapText="1" indent="1"/>
    </xf>
    <xf numFmtId="0" fontId="14" fillId="0" borderId="11" xfId="158" applyNumberFormat="1" applyProtection="1">
      <alignment horizontal="left" wrapText="1"/>
    </xf>
    <xf numFmtId="0" fontId="14" fillId="0" borderId="11" xfId="158">
      <alignment horizontal="left" wrapText="1"/>
    </xf>
    <xf numFmtId="0" fontId="14" fillId="0" borderId="1" xfId="159" applyNumberFormat="1" applyProtection="1">
      <alignment horizontal="left"/>
    </xf>
    <xf numFmtId="0" fontId="14" fillId="0" borderId="1" xfId="159">
      <alignment horizontal="left"/>
    </xf>
    <xf numFmtId="0" fontId="16" fillId="0" borderId="2" xfId="154" applyNumberFormat="1" applyProtection="1">
      <alignment horizontal="center"/>
    </xf>
    <xf numFmtId="0" fontId="16" fillId="0" borderId="2" xfId="154">
      <alignment horizontal="center"/>
    </xf>
    <xf numFmtId="0" fontId="16" fillId="0" borderId="2" xfId="139" applyNumberFormat="1" applyProtection="1">
      <alignment horizontal="center" wrapText="1"/>
    </xf>
    <xf numFmtId="0" fontId="16" fillId="0" borderId="2" xfId="139">
      <alignment horizontal="center" wrapText="1"/>
    </xf>
    <xf numFmtId="0" fontId="19" fillId="0" borderId="34" xfId="144" applyNumberFormat="1" applyProtection="1">
      <alignment horizontal="center"/>
    </xf>
    <xf numFmtId="0" fontId="19" fillId="0" borderId="34" xfId="144">
      <alignment horizontal="center"/>
    </xf>
    <xf numFmtId="0" fontId="16" fillId="0" borderId="1" xfId="146" applyNumberFormat="1" applyProtection="1">
      <alignment horizontal="center" wrapText="1"/>
    </xf>
    <xf numFmtId="0" fontId="16" fillId="0" borderId="1" xfId="146">
      <alignment horizontal="center" wrapText="1"/>
    </xf>
    <xf numFmtId="0" fontId="14" fillId="0" borderId="1" xfId="155" applyNumberFormat="1" applyProtection="1">
      <alignment horizontal="left" wrapText="1"/>
    </xf>
    <xf numFmtId="0" fontId="14" fillId="0" borderId="1" xfId="155">
      <alignment horizontal="left" wrapText="1"/>
    </xf>
  </cellXfs>
  <cellStyles count="168">
    <cellStyle name="br" xfId="162"/>
    <cellStyle name="col" xfId="161"/>
    <cellStyle name="st166" xfId="158"/>
    <cellStyle name="style0" xfId="163"/>
    <cellStyle name="td" xfId="164"/>
    <cellStyle name="tr" xfId="160"/>
    <cellStyle name="xl100" xfId="65"/>
    <cellStyle name="xl101" xfId="70"/>
    <cellStyle name="xl102" xfId="78"/>
    <cellStyle name="xl103" xfId="82"/>
    <cellStyle name="xl104" xfId="87"/>
    <cellStyle name="xl105" xfId="91"/>
    <cellStyle name="xl106" xfId="93"/>
    <cellStyle name="xl107" xfId="98"/>
    <cellStyle name="xl108" xfId="83"/>
    <cellStyle name="xl109" xfId="88"/>
    <cellStyle name="xl110" xfId="92"/>
    <cellStyle name="xl111" xfId="94"/>
    <cellStyle name="xl112" xfId="101"/>
    <cellStyle name="xl113" xfId="84"/>
    <cellStyle name="xl114" xfId="89"/>
    <cellStyle name="xl115" xfId="95"/>
    <cellStyle name="xl116" xfId="102"/>
    <cellStyle name="xl117" xfId="85"/>
    <cellStyle name="xl118" xfId="96"/>
    <cellStyle name="xl119" xfId="103"/>
    <cellStyle name="xl120" xfId="86"/>
    <cellStyle name="xl121" xfId="81"/>
    <cellStyle name="xl122" xfId="90"/>
    <cellStyle name="xl123" xfId="99"/>
    <cellStyle name="xl124" xfId="97"/>
    <cellStyle name="xl125" xfId="100"/>
    <cellStyle name="xl126" xfId="104"/>
    <cellStyle name="xl127" xfId="107"/>
    <cellStyle name="xl128" xfId="105"/>
    <cellStyle name="xl129" xfId="106"/>
    <cellStyle name="xl130" xfId="108"/>
    <cellStyle name="xl131" xfId="110"/>
    <cellStyle name="xl132" xfId="112"/>
    <cellStyle name="xl133" xfId="111"/>
    <cellStyle name="xl134" xfId="134"/>
    <cellStyle name="xl135" xfId="136"/>
    <cellStyle name="xl136" xfId="142"/>
    <cellStyle name="xl137" xfId="146"/>
    <cellStyle name="xl138" xfId="149"/>
    <cellStyle name="xl139" xfId="152"/>
    <cellStyle name="xl140" xfId="153"/>
    <cellStyle name="xl141" xfId="147"/>
    <cellStyle name="xl142" xfId="113"/>
    <cellStyle name="xl143" xfId="122"/>
    <cellStyle name="xl144" xfId="166"/>
    <cellStyle name="xl145" xfId="143"/>
    <cellStyle name="xl146" xfId="150"/>
    <cellStyle name="xl147" xfId="137"/>
    <cellStyle name="xl148" xfId="114"/>
    <cellStyle name="xl149" xfId="118"/>
    <cellStyle name="xl150" xfId="123"/>
    <cellStyle name="xl151" xfId="127"/>
    <cellStyle name="xl152" xfId="135"/>
    <cellStyle name="xl153" xfId="138"/>
    <cellStyle name="xl154" xfId="151"/>
    <cellStyle name="xl155" xfId="155"/>
    <cellStyle name="xl156" xfId="159"/>
    <cellStyle name="xl157" xfId="115"/>
    <cellStyle name="xl158" xfId="119"/>
    <cellStyle name="xl159" xfId="124"/>
    <cellStyle name="xl160" xfId="156"/>
    <cellStyle name="xl161" xfId="167"/>
    <cellStyle name="xl162" xfId="157"/>
    <cellStyle name="xl163" xfId="120"/>
    <cellStyle name="xl164" xfId="125"/>
    <cellStyle name="xl165" xfId="128"/>
    <cellStyle name="xl166" xfId="131"/>
    <cellStyle name="xl167" xfId="139"/>
    <cellStyle name="xl168" xfId="144"/>
    <cellStyle name="xl169" xfId="154"/>
    <cellStyle name="xl170" xfId="148"/>
    <cellStyle name="xl171" xfId="141"/>
    <cellStyle name="xl172" xfId="116"/>
    <cellStyle name="xl173" xfId="129"/>
    <cellStyle name="xl174" xfId="132"/>
    <cellStyle name="xl175" xfId="145"/>
    <cellStyle name="xl176" xfId="140"/>
    <cellStyle name="xl177" xfId="117"/>
    <cellStyle name="xl178" xfId="121"/>
    <cellStyle name="xl179" xfId="126"/>
    <cellStyle name="xl180" xfId="130"/>
    <cellStyle name="xl181" xfId="133"/>
    <cellStyle name="xl21" xfId="165"/>
    <cellStyle name="xl22" xfId="1"/>
    <cellStyle name="xl23" xfId="4"/>
    <cellStyle name="xl24" xfId="11"/>
    <cellStyle name="xl25" xfId="14"/>
    <cellStyle name="xl26" xfId="17"/>
    <cellStyle name="xl27" xfId="26"/>
    <cellStyle name="xl28" xfId="28"/>
    <cellStyle name="xl29" xfId="31"/>
    <cellStyle name="xl30" xfId="36"/>
    <cellStyle name="xl31" xfId="42"/>
    <cellStyle name="xl32" xfId="29"/>
    <cellStyle name="xl33" xfId="32"/>
    <cellStyle name="xl34" xfId="37"/>
    <cellStyle name="xl35" xfId="43"/>
    <cellStyle name="xl36" xfId="33"/>
    <cellStyle name="xl37" xfId="38"/>
    <cellStyle name="xl38" xfId="44"/>
    <cellStyle name="xl39" xfId="6"/>
    <cellStyle name="xl40" xfId="18"/>
    <cellStyle name="xl41" xfId="27"/>
    <cellStyle name="xl42" xfId="30"/>
    <cellStyle name="xl43" xfId="34"/>
    <cellStyle name="xl44" xfId="39"/>
    <cellStyle name="xl45" xfId="45"/>
    <cellStyle name="xl46" xfId="40"/>
    <cellStyle name="xl47" xfId="3"/>
    <cellStyle name="xl48" xfId="8"/>
    <cellStyle name="xl49" xfId="22"/>
    <cellStyle name="xl50" xfId="5"/>
    <cellStyle name="xl51" xfId="9"/>
    <cellStyle name="xl52" xfId="12"/>
    <cellStyle name="xl53" xfId="15"/>
    <cellStyle name="xl54" xfId="2"/>
    <cellStyle name="xl55" xfId="7"/>
    <cellStyle name="xl56" xfId="10"/>
    <cellStyle name="xl57" xfId="13"/>
    <cellStyle name="xl58" xfId="16"/>
    <cellStyle name="xl59" xfId="19"/>
    <cellStyle name="xl60" xfId="20"/>
    <cellStyle name="xl61" xfId="21"/>
    <cellStyle name="xl62" xfId="23"/>
    <cellStyle name="xl63" xfId="24"/>
    <cellStyle name="xl64" xfId="25"/>
    <cellStyle name="xl65" xfId="35"/>
    <cellStyle name="xl66" xfId="41"/>
    <cellStyle name="xl67" xfId="46"/>
    <cellStyle name="xl68" xfId="49"/>
    <cellStyle name="xl69" xfId="50"/>
    <cellStyle name="xl70" xfId="53"/>
    <cellStyle name="xl71" xfId="56"/>
    <cellStyle name="xl72" xfId="61"/>
    <cellStyle name="xl73" xfId="66"/>
    <cellStyle name="xl74" xfId="71"/>
    <cellStyle name="xl75" xfId="73"/>
    <cellStyle name="xl76" xfId="79"/>
    <cellStyle name="xl77" xfId="109"/>
    <cellStyle name="xl78" xfId="51"/>
    <cellStyle name="xl79" xfId="54"/>
    <cellStyle name="xl80" xfId="57"/>
    <cellStyle name="xl81" xfId="62"/>
    <cellStyle name="xl82" xfId="67"/>
    <cellStyle name="xl83" xfId="72"/>
    <cellStyle name="xl84" xfId="74"/>
    <cellStyle name="xl85" xfId="80"/>
    <cellStyle name="xl86" xfId="58"/>
    <cellStyle name="xl87" xfId="63"/>
    <cellStyle name="xl88" xfId="68"/>
    <cellStyle name="xl89" xfId="75"/>
    <cellStyle name="xl90" xfId="52"/>
    <cellStyle name="xl91" xfId="55"/>
    <cellStyle name="xl92" xfId="59"/>
    <cellStyle name="xl93" xfId="64"/>
    <cellStyle name="xl94" xfId="69"/>
    <cellStyle name="xl95" xfId="76"/>
    <cellStyle name="xl96" xfId="77"/>
    <cellStyle name="xl97" xfId="47"/>
    <cellStyle name="xl98" xfId="48"/>
    <cellStyle name="xl99" xfId="6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H32"/>
  <sheetViews>
    <sheetView tabSelected="1" zoomScaleNormal="100" zoomScaleSheetLayoutView="100" workbookViewId="0">
      <selection activeCell="G2" sqref="G2"/>
    </sheetView>
  </sheetViews>
  <sheetFormatPr defaultRowHeight="15"/>
  <cols>
    <col min="1" max="1" width="31.7109375" style="1" customWidth="1"/>
    <col min="2" max="2" width="19.42578125" style="1" customWidth="1"/>
    <col min="3" max="3" width="16.42578125" style="1" customWidth="1"/>
    <col min="4" max="4" width="15.42578125" style="1" customWidth="1"/>
    <col min="5" max="5" width="18.140625" style="1" customWidth="1"/>
    <col min="6" max="6" width="9.140625" style="1" customWidth="1"/>
    <col min="7" max="16384" width="9.140625" style="1"/>
  </cols>
  <sheetData>
    <row r="1" spans="1:8" ht="116.25" customHeight="1">
      <c r="A1" s="117"/>
      <c r="B1" s="117"/>
      <c r="C1" s="118" t="s">
        <v>194</v>
      </c>
      <c r="D1" s="117"/>
      <c r="E1" s="117"/>
    </row>
    <row r="2" spans="1:8" ht="51.75" customHeight="1">
      <c r="A2" s="123" t="s">
        <v>147</v>
      </c>
      <c r="B2" s="123"/>
      <c r="C2" s="123"/>
      <c r="D2" s="123"/>
      <c r="E2" s="123"/>
      <c r="F2" s="2"/>
    </row>
    <row r="3" spans="1:8" ht="21" customHeight="1">
      <c r="A3" s="42"/>
      <c r="B3" s="42"/>
      <c r="C3" s="124" t="s">
        <v>146</v>
      </c>
      <c r="D3" s="124"/>
      <c r="E3" s="42"/>
      <c r="F3" s="2"/>
    </row>
    <row r="4" spans="1:8" ht="12.75" customHeight="1">
      <c r="A4" s="121" t="s">
        <v>0</v>
      </c>
      <c r="B4" s="121" t="s">
        <v>1</v>
      </c>
      <c r="C4" s="119" t="s">
        <v>2</v>
      </c>
      <c r="D4" s="114" t="s">
        <v>3</v>
      </c>
      <c r="E4" s="119" t="s">
        <v>145</v>
      </c>
      <c r="F4" s="2"/>
    </row>
    <row r="5" spans="1:8" ht="9.9499999999999993" customHeight="1">
      <c r="A5" s="122"/>
      <c r="B5" s="122"/>
      <c r="C5" s="120"/>
      <c r="D5" s="115"/>
      <c r="E5" s="120"/>
      <c r="F5" s="2"/>
    </row>
    <row r="6" spans="1:8" ht="9.9499999999999993" customHeight="1">
      <c r="A6" s="122"/>
      <c r="B6" s="122"/>
      <c r="C6" s="120"/>
      <c r="D6" s="115"/>
      <c r="E6" s="120"/>
      <c r="F6" s="2"/>
    </row>
    <row r="7" spans="1:8" ht="9.9499999999999993" customHeight="1">
      <c r="A7" s="122"/>
      <c r="B7" s="122"/>
      <c r="C7" s="120"/>
      <c r="D7" s="115"/>
      <c r="E7" s="120"/>
      <c r="F7" s="2"/>
    </row>
    <row r="8" spans="1:8" ht="6" customHeight="1">
      <c r="A8" s="122"/>
      <c r="B8" s="122"/>
      <c r="C8" s="120"/>
      <c r="D8" s="116"/>
      <c r="E8" s="120"/>
      <c r="F8" s="2"/>
    </row>
    <row r="9" spans="1:8" ht="15" customHeight="1" thickBot="1">
      <c r="A9" s="100">
        <v>1</v>
      </c>
      <c r="B9" s="101">
        <v>2</v>
      </c>
      <c r="C9" s="102" t="s">
        <v>144</v>
      </c>
      <c r="D9" s="102" t="s">
        <v>4</v>
      </c>
      <c r="E9" s="102" t="s">
        <v>5</v>
      </c>
      <c r="F9" s="2"/>
    </row>
    <row r="10" spans="1:8" ht="12.95" customHeight="1">
      <c r="A10" s="103" t="s">
        <v>7</v>
      </c>
      <c r="B10" s="104" t="s">
        <v>8</v>
      </c>
      <c r="C10" s="105">
        <v>4583.57</v>
      </c>
      <c r="D10" s="105">
        <v>4628.15924</v>
      </c>
      <c r="E10" s="106">
        <f>D10/C10*100</f>
        <v>100.97280591329468</v>
      </c>
      <c r="F10" s="38"/>
      <c r="G10" s="38"/>
      <c r="H10" s="38"/>
    </row>
    <row r="11" spans="1:8" ht="12.75" customHeight="1">
      <c r="A11" s="93" t="s">
        <v>10</v>
      </c>
      <c r="B11" s="95"/>
      <c r="C11" s="97">
        <v>0</v>
      </c>
      <c r="D11" s="98">
        <v>0</v>
      </c>
      <c r="E11" s="39"/>
      <c r="F11" s="38"/>
      <c r="G11" s="38"/>
      <c r="H11" s="38"/>
    </row>
    <row r="12" spans="1:8" ht="124.5">
      <c r="A12" s="94" t="s">
        <v>11</v>
      </c>
      <c r="B12" s="96" t="s">
        <v>172</v>
      </c>
      <c r="C12" s="99">
        <v>348</v>
      </c>
      <c r="D12" s="99">
        <v>367.47219999999999</v>
      </c>
      <c r="E12" s="40">
        <f t="shared" ref="E12:E32" si="0">D12/C12*100</f>
        <v>105.59545977011493</v>
      </c>
      <c r="F12" s="38"/>
      <c r="G12" s="38"/>
      <c r="H12" s="38"/>
    </row>
    <row r="13" spans="1:8" ht="102">
      <c r="A13" s="94" t="s">
        <v>12</v>
      </c>
      <c r="B13" s="96" t="s">
        <v>173</v>
      </c>
      <c r="C13" s="99">
        <v>2.6</v>
      </c>
      <c r="D13" s="99">
        <v>2.3995199999999999</v>
      </c>
      <c r="E13" s="41">
        <f t="shared" si="0"/>
        <v>92.289230769230755</v>
      </c>
      <c r="F13" s="38"/>
      <c r="G13" s="38"/>
      <c r="H13" s="38"/>
    </row>
    <row r="14" spans="1:8" ht="135.75">
      <c r="A14" s="94" t="s">
        <v>13</v>
      </c>
      <c r="B14" s="96" t="s">
        <v>174</v>
      </c>
      <c r="C14" s="99">
        <v>0.2</v>
      </c>
      <c r="D14" s="99">
        <v>0.6482</v>
      </c>
      <c r="E14" s="39">
        <f t="shared" si="0"/>
        <v>324.09999999999997</v>
      </c>
      <c r="F14" s="38"/>
      <c r="G14" s="38"/>
      <c r="H14" s="38"/>
    </row>
    <row r="15" spans="1:8" ht="169.5" customHeight="1">
      <c r="A15" s="94" t="s">
        <v>167</v>
      </c>
      <c r="B15" s="96" t="s">
        <v>175</v>
      </c>
      <c r="C15" s="99">
        <v>2.2000000000000002</v>
      </c>
      <c r="D15" s="99">
        <v>2.2754799999999999</v>
      </c>
      <c r="E15" s="39">
        <f t="shared" si="0"/>
        <v>103.43090909090908</v>
      </c>
      <c r="F15" s="38"/>
      <c r="G15" s="38"/>
      <c r="H15" s="38"/>
    </row>
    <row r="16" spans="1:8" ht="68.25">
      <c r="A16" s="94" t="s">
        <v>168</v>
      </c>
      <c r="B16" s="96" t="s">
        <v>176</v>
      </c>
      <c r="C16" s="99">
        <v>0.2</v>
      </c>
      <c r="D16" s="99">
        <v>2.0000000000000002E-5</v>
      </c>
      <c r="E16" s="39"/>
      <c r="F16" s="38"/>
      <c r="G16" s="38"/>
      <c r="H16" s="38"/>
    </row>
    <row r="17" spans="1:8" ht="57">
      <c r="A17" s="94" t="s">
        <v>14</v>
      </c>
      <c r="B17" s="96" t="s">
        <v>177</v>
      </c>
      <c r="C17" s="99">
        <v>89.8</v>
      </c>
      <c r="D17" s="99">
        <v>73.971600000000009</v>
      </c>
      <c r="E17" s="39">
        <f t="shared" si="0"/>
        <v>82.373719376391989</v>
      </c>
      <c r="F17" s="38"/>
      <c r="G17" s="38"/>
      <c r="H17" s="38"/>
    </row>
    <row r="18" spans="1:8" ht="90.75">
      <c r="A18" s="94" t="s">
        <v>15</v>
      </c>
      <c r="B18" s="96" t="s">
        <v>178</v>
      </c>
      <c r="C18" s="99">
        <v>118.6</v>
      </c>
      <c r="D18" s="99">
        <v>136.74621999999999</v>
      </c>
      <c r="E18" s="39">
        <f t="shared" si="0"/>
        <v>115.30035413153456</v>
      </c>
      <c r="F18" s="38"/>
      <c r="G18" s="38"/>
      <c r="H18" s="38"/>
    </row>
    <row r="19" spans="1:8" ht="68.25">
      <c r="A19" s="94" t="s">
        <v>16</v>
      </c>
      <c r="B19" s="96" t="s">
        <v>179</v>
      </c>
      <c r="C19" s="99">
        <v>0.4</v>
      </c>
      <c r="D19" s="99">
        <v>0.64541999999999999</v>
      </c>
      <c r="E19" s="39">
        <f t="shared" si="0"/>
        <v>161.35499999999999</v>
      </c>
      <c r="F19" s="38"/>
      <c r="G19" s="38"/>
      <c r="H19" s="38"/>
    </row>
    <row r="20" spans="1:8" ht="79.5">
      <c r="A20" s="94" t="s">
        <v>17</v>
      </c>
      <c r="B20" s="96" t="s">
        <v>180</v>
      </c>
      <c r="C20" s="99">
        <v>1189.8</v>
      </c>
      <c r="D20" s="99">
        <v>1279.8879999999999</v>
      </c>
      <c r="E20" s="39">
        <f t="shared" si="0"/>
        <v>107.57169272146578</v>
      </c>
      <c r="F20" s="38"/>
      <c r="G20" s="38"/>
      <c r="H20" s="38"/>
    </row>
    <row r="21" spans="1:8" ht="57">
      <c r="A21" s="94" t="s">
        <v>18</v>
      </c>
      <c r="B21" s="96" t="s">
        <v>181</v>
      </c>
      <c r="C21" s="99">
        <v>47.6</v>
      </c>
      <c r="D21" s="99">
        <v>49.973559999999999</v>
      </c>
      <c r="E21" s="39">
        <f t="shared" si="0"/>
        <v>104.98647058823529</v>
      </c>
      <c r="F21" s="38"/>
      <c r="G21" s="38"/>
      <c r="H21" s="38"/>
    </row>
    <row r="22" spans="1:8" ht="79.5">
      <c r="A22" s="94" t="s">
        <v>19</v>
      </c>
      <c r="B22" s="96" t="s">
        <v>182</v>
      </c>
      <c r="C22" s="99">
        <v>386.2</v>
      </c>
      <c r="D22" s="99">
        <v>360.29050000000001</v>
      </c>
      <c r="E22" s="39"/>
      <c r="F22" s="38"/>
      <c r="G22" s="38"/>
      <c r="H22" s="38"/>
    </row>
    <row r="23" spans="1:8" ht="57">
      <c r="A23" s="94" t="s">
        <v>20</v>
      </c>
      <c r="B23" s="96" t="s">
        <v>183</v>
      </c>
      <c r="C23" s="99">
        <v>0.4</v>
      </c>
      <c r="D23" s="99">
        <v>0.86775999999999998</v>
      </c>
      <c r="E23" s="39">
        <f t="shared" si="0"/>
        <v>216.94</v>
      </c>
      <c r="F23" s="38"/>
      <c r="G23" s="38"/>
      <c r="H23" s="38"/>
    </row>
    <row r="24" spans="1:8" ht="45.75">
      <c r="A24" s="94" t="s">
        <v>21</v>
      </c>
      <c r="B24" s="96" t="s">
        <v>184</v>
      </c>
      <c r="C24" s="99">
        <v>130.4</v>
      </c>
      <c r="D24" s="99">
        <v>130.4</v>
      </c>
      <c r="E24" s="39">
        <f t="shared" si="0"/>
        <v>100</v>
      </c>
      <c r="F24" s="38"/>
      <c r="G24" s="38"/>
      <c r="H24" s="38"/>
    </row>
    <row r="25" spans="1:8" ht="34.5">
      <c r="A25" s="94" t="s">
        <v>22</v>
      </c>
      <c r="B25" s="96" t="s">
        <v>185</v>
      </c>
      <c r="C25" s="99">
        <v>577.4</v>
      </c>
      <c r="D25" s="99">
        <v>577.4</v>
      </c>
      <c r="E25" s="39">
        <f t="shared" si="0"/>
        <v>100</v>
      </c>
      <c r="F25" s="38"/>
      <c r="G25" s="38"/>
      <c r="H25" s="38"/>
    </row>
    <row r="26" spans="1:8" ht="45.75">
      <c r="A26" s="94" t="s">
        <v>169</v>
      </c>
      <c r="B26" s="96" t="s">
        <v>186</v>
      </c>
      <c r="C26" s="99">
        <v>3781</v>
      </c>
      <c r="D26" s="99">
        <v>3781</v>
      </c>
      <c r="E26" s="39">
        <f t="shared" si="0"/>
        <v>100</v>
      </c>
      <c r="F26" s="38"/>
      <c r="G26" s="38"/>
      <c r="H26" s="38"/>
    </row>
    <row r="27" spans="1:8" ht="23.25">
      <c r="A27" s="94" t="s">
        <v>23</v>
      </c>
      <c r="B27" s="96" t="s">
        <v>187</v>
      </c>
      <c r="C27" s="99">
        <v>332.6</v>
      </c>
      <c r="D27" s="99">
        <v>332.6</v>
      </c>
      <c r="E27" s="39">
        <f t="shared" si="0"/>
        <v>100</v>
      </c>
      <c r="F27" s="38"/>
      <c r="G27" s="38"/>
      <c r="H27" s="38"/>
    </row>
    <row r="28" spans="1:8" ht="45.75">
      <c r="A28" s="94" t="s">
        <v>24</v>
      </c>
      <c r="B28" s="96" t="s">
        <v>188</v>
      </c>
      <c r="C28" s="99">
        <v>0.4</v>
      </c>
      <c r="D28" s="99">
        <v>0.4</v>
      </c>
      <c r="E28" s="39">
        <f t="shared" si="0"/>
        <v>100</v>
      </c>
      <c r="F28" s="38"/>
      <c r="G28" s="38"/>
      <c r="H28" s="38"/>
    </row>
    <row r="29" spans="1:8" ht="57">
      <c r="A29" s="94" t="s">
        <v>170</v>
      </c>
      <c r="B29" s="96" t="s">
        <v>189</v>
      </c>
      <c r="C29" s="99">
        <v>190.6</v>
      </c>
      <c r="D29" s="99">
        <v>190.6</v>
      </c>
      <c r="E29" s="39">
        <f t="shared" si="0"/>
        <v>100</v>
      </c>
      <c r="F29" s="38"/>
      <c r="G29" s="38"/>
      <c r="H29" s="38"/>
    </row>
    <row r="30" spans="1:8" ht="79.5">
      <c r="A30" s="94" t="s">
        <v>25</v>
      </c>
      <c r="B30" s="96" t="s">
        <v>190</v>
      </c>
      <c r="C30" s="99">
        <v>605</v>
      </c>
      <c r="D30" s="99">
        <v>605</v>
      </c>
      <c r="E30" s="39">
        <f t="shared" si="0"/>
        <v>100</v>
      </c>
      <c r="F30" s="38"/>
      <c r="G30" s="38"/>
      <c r="H30" s="38"/>
    </row>
    <row r="31" spans="1:8" ht="34.5">
      <c r="A31" s="94" t="s">
        <v>26</v>
      </c>
      <c r="B31" s="96" t="s">
        <v>191</v>
      </c>
      <c r="C31" s="99">
        <v>63.74</v>
      </c>
      <c r="D31" s="99">
        <v>63.74</v>
      </c>
      <c r="E31" s="39">
        <f t="shared" si="0"/>
        <v>100</v>
      </c>
      <c r="F31" s="38"/>
      <c r="G31" s="38"/>
      <c r="H31" s="38"/>
    </row>
    <row r="32" spans="1:8" ht="23.25">
      <c r="A32" s="94" t="s">
        <v>171</v>
      </c>
      <c r="B32" s="96" t="s">
        <v>192</v>
      </c>
      <c r="C32" s="99">
        <v>1300</v>
      </c>
      <c r="D32" s="99">
        <v>1300</v>
      </c>
      <c r="E32" s="39">
        <f t="shared" si="0"/>
        <v>100</v>
      </c>
      <c r="F32" s="38"/>
      <c r="G32" s="38"/>
      <c r="H32" s="38"/>
    </row>
  </sheetData>
  <mergeCells count="9">
    <mergeCell ref="D4:D8"/>
    <mergeCell ref="A1:B1"/>
    <mergeCell ref="C1:E1"/>
    <mergeCell ref="E4:E8"/>
    <mergeCell ref="A4:A8"/>
    <mergeCell ref="A2:E2"/>
    <mergeCell ref="B4:B8"/>
    <mergeCell ref="C4:C8"/>
    <mergeCell ref="C3:D3"/>
  </mergeCells>
  <pageMargins left="0.39370078740157483" right="0.39370078740157483" top="0.39370078740157483" bottom="0.39370078740157483" header="0.51181102362204722" footer="0.51181102362204722"/>
  <pageSetup paperSize="9" scale="74"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E105"/>
  <sheetViews>
    <sheetView zoomScale="112" zoomScaleNormal="112" zoomScaleSheetLayoutView="100" workbookViewId="0">
      <selection activeCell="A2" sqref="A2:E2"/>
    </sheetView>
  </sheetViews>
  <sheetFormatPr defaultRowHeight="15"/>
  <cols>
    <col min="1" max="1" width="31.7109375" style="1" customWidth="1"/>
    <col min="2" max="2" width="20" style="1" customWidth="1"/>
    <col min="3" max="5" width="14.85546875" style="1" customWidth="1"/>
    <col min="6" max="16384" width="9.140625" style="1"/>
  </cols>
  <sheetData>
    <row r="1" spans="1:5" ht="132" customHeight="1">
      <c r="A1" s="126"/>
      <c r="B1" s="126"/>
      <c r="C1" s="125" t="s">
        <v>195</v>
      </c>
      <c r="D1" s="126"/>
      <c r="E1" s="126"/>
    </row>
    <row r="2" spans="1:5" ht="76.5" customHeight="1">
      <c r="A2" s="136" t="s">
        <v>148</v>
      </c>
      <c r="B2" s="136"/>
      <c r="C2" s="136"/>
      <c r="D2" s="136"/>
      <c r="E2" s="136"/>
    </row>
    <row r="3" spans="1:5" ht="12.95" customHeight="1">
      <c r="A3" s="5"/>
      <c r="B3" s="5"/>
      <c r="C3" s="137" t="s">
        <v>146</v>
      </c>
      <c r="D3" s="137"/>
      <c r="E3" s="5"/>
    </row>
    <row r="4" spans="1:5" ht="12" customHeight="1">
      <c r="A4" s="130" t="s">
        <v>0</v>
      </c>
      <c r="B4" s="132" t="s">
        <v>27</v>
      </c>
      <c r="C4" s="134" t="s">
        <v>2</v>
      </c>
      <c r="D4" s="127" t="s">
        <v>28</v>
      </c>
      <c r="E4" s="127" t="s">
        <v>145</v>
      </c>
    </row>
    <row r="5" spans="1:5" ht="9.75" customHeight="1">
      <c r="A5" s="131"/>
      <c r="B5" s="133"/>
      <c r="C5" s="135"/>
      <c r="D5" s="128"/>
      <c r="E5" s="128"/>
    </row>
    <row r="6" spans="1:5" ht="11.25" customHeight="1">
      <c r="A6" s="131"/>
      <c r="B6" s="133"/>
      <c r="C6" s="135"/>
      <c r="D6" s="128"/>
      <c r="E6" s="128"/>
    </row>
    <row r="7" spans="1:5" ht="11.25" customHeight="1">
      <c r="A7" s="131"/>
      <c r="B7" s="133"/>
      <c r="C7" s="135"/>
      <c r="D7" s="128"/>
      <c r="E7" s="128"/>
    </row>
    <row r="8" spans="1:5" ht="10.5" customHeight="1">
      <c r="A8" s="131"/>
      <c r="B8" s="133"/>
      <c r="C8" s="135"/>
      <c r="D8" s="128"/>
      <c r="E8" s="128"/>
    </row>
    <row r="9" spans="1:5" ht="9" customHeight="1">
      <c r="A9" s="131"/>
      <c r="B9" s="133"/>
      <c r="C9" s="135"/>
      <c r="D9" s="129"/>
      <c r="E9" s="129"/>
    </row>
    <row r="10" spans="1:5" ht="12.95" customHeight="1" thickBot="1">
      <c r="A10" s="107">
        <v>1</v>
      </c>
      <c r="B10" s="108">
        <v>2</v>
      </c>
      <c r="C10" s="109" t="s">
        <v>144</v>
      </c>
      <c r="D10" s="109" t="s">
        <v>4</v>
      </c>
      <c r="E10" s="109" t="s">
        <v>5</v>
      </c>
    </row>
    <row r="11" spans="1:5" ht="15" customHeight="1">
      <c r="A11" s="110" t="s">
        <v>29</v>
      </c>
      <c r="B11" s="111" t="s">
        <v>30</v>
      </c>
      <c r="C11" s="112">
        <v>4662.2577199999996</v>
      </c>
      <c r="D11" s="112">
        <v>4659.2577199999996</v>
      </c>
      <c r="E11" s="113">
        <f>D11/C11*100</f>
        <v>99.935653492788902</v>
      </c>
    </row>
    <row r="12" spans="1:5" ht="15" customHeight="1">
      <c r="A12" s="83" t="s">
        <v>10</v>
      </c>
      <c r="B12" s="45"/>
      <c r="C12" s="52">
        <v>0</v>
      </c>
      <c r="D12" s="89">
        <v>0</v>
      </c>
      <c r="E12" s="43"/>
    </row>
    <row r="13" spans="1:5" ht="23.25">
      <c r="A13" s="84" t="s">
        <v>149</v>
      </c>
      <c r="B13" s="50" t="s">
        <v>31</v>
      </c>
      <c r="C13" s="61">
        <v>399.00559000000004</v>
      </c>
      <c r="D13" s="61">
        <v>399.00559000000004</v>
      </c>
      <c r="E13" s="43">
        <f t="shared" ref="E13:E75" si="0">D13/C13*100</f>
        <v>100</v>
      </c>
    </row>
    <row r="14" spans="1:5" ht="79.5">
      <c r="A14" s="84" t="s">
        <v>32</v>
      </c>
      <c r="B14" s="50" t="s">
        <v>33</v>
      </c>
      <c r="C14" s="61">
        <v>399.00559000000004</v>
      </c>
      <c r="D14" s="61">
        <v>399.00559000000004</v>
      </c>
      <c r="E14" s="43">
        <f t="shared" si="0"/>
        <v>100</v>
      </c>
    </row>
    <row r="15" spans="1:5" ht="34.5">
      <c r="A15" s="84" t="s">
        <v>34</v>
      </c>
      <c r="B15" s="50" t="s">
        <v>35</v>
      </c>
      <c r="C15" s="61">
        <v>399.00559000000004</v>
      </c>
      <c r="D15" s="61">
        <v>399.00559000000004</v>
      </c>
      <c r="E15" s="43">
        <f t="shared" si="0"/>
        <v>100</v>
      </c>
    </row>
    <row r="16" spans="1:5" ht="34.5">
      <c r="A16" s="84" t="s">
        <v>36</v>
      </c>
      <c r="B16" s="50" t="s">
        <v>37</v>
      </c>
      <c r="C16" s="61">
        <v>324.71499999999997</v>
      </c>
      <c r="D16" s="61">
        <v>324.71499999999997</v>
      </c>
      <c r="E16" s="43">
        <f t="shared" si="0"/>
        <v>100</v>
      </c>
    </row>
    <row r="17" spans="1:5" ht="68.25">
      <c r="A17" s="84" t="s">
        <v>38</v>
      </c>
      <c r="B17" s="50" t="s">
        <v>39</v>
      </c>
      <c r="C17" s="61">
        <v>74.290589999999995</v>
      </c>
      <c r="D17" s="61">
        <v>74.290589999999995</v>
      </c>
      <c r="E17" s="43">
        <f t="shared" si="0"/>
        <v>100</v>
      </c>
    </row>
    <row r="18" spans="1:5" ht="68.25">
      <c r="A18" s="84" t="s">
        <v>40</v>
      </c>
      <c r="B18" s="50" t="s">
        <v>41</v>
      </c>
      <c r="C18" s="61">
        <v>108.82674</v>
      </c>
      <c r="D18" s="61">
        <v>108.82674</v>
      </c>
      <c r="E18" s="43">
        <f t="shared" si="0"/>
        <v>100</v>
      </c>
    </row>
    <row r="19" spans="1:5" ht="79.5">
      <c r="A19" s="84" t="s">
        <v>32</v>
      </c>
      <c r="B19" s="50" t="s">
        <v>42</v>
      </c>
      <c r="C19" s="61">
        <v>108.82674</v>
      </c>
      <c r="D19" s="61">
        <v>108.82674</v>
      </c>
      <c r="E19" s="43">
        <f t="shared" si="0"/>
        <v>100</v>
      </c>
    </row>
    <row r="20" spans="1:5" ht="34.5">
      <c r="A20" s="84" t="s">
        <v>34</v>
      </c>
      <c r="B20" s="50" t="s">
        <v>43</v>
      </c>
      <c r="C20" s="61">
        <v>108.82674</v>
      </c>
      <c r="D20" s="61">
        <v>108.82674</v>
      </c>
      <c r="E20" s="43">
        <f t="shared" si="0"/>
        <v>100</v>
      </c>
    </row>
    <row r="21" spans="1:5" ht="34.5">
      <c r="A21" s="84" t="s">
        <v>36</v>
      </c>
      <c r="B21" s="50" t="s">
        <v>44</v>
      </c>
      <c r="C21" s="61">
        <v>66.253</v>
      </c>
      <c r="D21" s="61">
        <v>66.253</v>
      </c>
      <c r="E21" s="43">
        <f t="shared" si="0"/>
        <v>100</v>
      </c>
    </row>
    <row r="22" spans="1:5" ht="68.25">
      <c r="A22" s="84" t="s">
        <v>38</v>
      </c>
      <c r="B22" s="50" t="s">
        <v>45</v>
      </c>
      <c r="C22" s="61">
        <v>42.573740000000001</v>
      </c>
      <c r="D22" s="61">
        <v>42.573740000000001</v>
      </c>
      <c r="E22" s="43">
        <f t="shared" si="0"/>
        <v>100</v>
      </c>
    </row>
    <row r="23" spans="1:5" ht="50.25" customHeight="1">
      <c r="A23" s="84" t="s">
        <v>150</v>
      </c>
      <c r="B23" s="50" t="s">
        <v>46</v>
      </c>
      <c r="C23" s="61">
        <v>393.13766999999996</v>
      </c>
      <c r="D23" s="61">
        <v>393.13766999999996</v>
      </c>
      <c r="E23" s="43">
        <f t="shared" si="0"/>
        <v>100</v>
      </c>
    </row>
    <row r="24" spans="1:5" ht="79.5">
      <c r="A24" s="84" t="s">
        <v>32</v>
      </c>
      <c r="B24" s="50" t="s">
        <v>47</v>
      </c>
      <c r="C24" s="61">
        <v>393.13766999999996</v>
      </c>
      <c r="D24" s="61">
        <v>393.13766999999996</v>
      </c>
      <c r="E24" s="43">
        <f t="shared" si="0"/>
        <v>100</v>
      </c>
    </row>
    <row r="25" spans="1:5" ht="34.5">
      <c r="A25" s="84" t="s">
        <v>34</v>
      </c>
      <c r="B25" s="50" t="s">
        <v>48</v>
      </c>
      <c r="C25" s="61">
        <v>393.13766999999996</v>
      </c>
      <c r="D25" s="61">
        <v>393.13766999999996</v>
      </c>
      <c r="E25" s="43">
        <f t="shared" si="0"/>
        <v>100</v>
      </c>
    </row>
    <row r="26" spans="1:5" ht="34.5">
      <c r="A26" s="84" t="s">
        <v>36</v>
      </c>
      <c r="B26" s="50" t="s">
        <v>49</v>
      </c>
      <c r="C26" s="61">
        <v>303.52643999999998</v>
      </c>
      <c r="D26" s="61">
        <v>303.52643999999998</v>
      </c>
      <c r="E26" s="43">
        <f t="shared" si="0"/>
        <v>100</v>
      </c>
    </row>
    <row r="27" spans="1:5" ht="68.25">
      <c r="A27" s="84" t="s">
        <v>38</v>
      </c>
      <c r="B27" s="50" t="s">
        <v>50</v>
      </c>
      <c r="C27" s="61">
        <v>89.611229999999992</v>
      </c>
      <c r="D27" s="61">
        <v>89.611229999999992</v>
      </c>
      <c r="E27" s="43">
        <f t="shared" si="0"/>
        <v>100</v>
      </c>
    </row>
    <row r="28" spans="1:5" ht="23.25">
      <c r="A28" s="84" t="s">
        <v>151</v>
      </c>
      <c r="B28" s="50" t="s">
        <v>51</v>
      </c>
      <c r="C28" s="61">
        <v>158.52510000000001</v>
      </c>
      <c r="D28" s="61">
        <v>158.52510000000001</v>
      </c>
      <c r="E28" s="43">
        <f t="shared" si="0"/>
        <v>100</v>
      </c>
    </row>
    <row r="29" spans="1:5" ht="34.5">
      <c r="A29" s="84" t="s">
        <v>52</v>
      </c>
      <c r="B29" s="50" t="s">
        <v>53</v>
      </c>
      <c r="C29" s="61">
        <v>155.98310000000001</v>
      </c>
      <c r="D29" s="61">
        <v>155.98310000000001</v>
      </c>
      <c r="E29" s="43">
        <f t="shared" si="0"/>
        <v>100</v>
      </c>
    </row>
    <row r="30" spans="1:5" ht="45.75">
      <c r="A30" s="84" t="s">
        <v>54</v>
      </c>
      <c r="B30" s="50" t="s">
        <v>55</v>
      </c>
      <c r="C30" s="61">
        <v>155.98310000000001</v>
      </c>
      <c r="D30" s="61">
        <v>155.98310000000001</v>
      </c>
      <c r="E30" s="43">
        <f t="shared" si="0"/>
        <v>100</v>
      </c>
    </row>
    <row r="31" spans="1:5" ht="23.25">
      <c r="A31" s="84" t="s">
        <v>56</v>
      </c>
      <c r="B31" s="50" t="s">
        <v>57</v>
      </c>
      <c r="C31" s="61">
        <v>105.23910000000001</v>
      </c>
      <c r="D31" s="61">
        <v>105.23910000000001</v>
      </c>
      <c r="E31" s="43">
        <f t="shared" si="0"/>
        <v>100</v>
      </c>
    </row>
    <row r="32" spans="1:5">
      <c r="A32" s="84" t="s">
        <v>58</v>
      </c>
      <c r="B32" s="50" t="s">
        <v>59</v>
      </c>
      <c r="C32" s="61">
        <v>50.744</v>
      </c>
      <c r="D32" s="61">
        <v>50.744</v>
      </c>
      <c r="E32" s="43">
        <f t="shared" si="0"/>
        <v>100</v>
      </c>
    </row>
    <row r="33" spans="1:5">
      <c r="A33" s="84" t="s">
        <v>60</v>
      </c>
      <c r="B33" s="50" t="s">
        <v>61</v>
      </c>
      <c r="C33" s="61">
        <v>2.5419999999999998</v>
      </c>
      <c r="D33" s="61">
        <v>2.5419999999999998</v>
      </c>
      <c r="E33" s="43">
        <f t="shared" si="0"/>
        <v>100</v>
      </c>
    </row>
    <row r="34" spans="1:5" ht="23.25">
      <c r="A34" s="84" t="s">
        <v>62</v>
      </c>
      <c r="B34" s="50" t="s">
        <v>63</v>
      </c>
      <c r="C34" s="61">
        <v>2.5419999999999998</v>
      </c>
      <c r="D34" s="61">
        <v>2.5419999999999998</v>
      </c>
      <c r="E34" s="43">
        <f t="shared" si="0"/>
        <v>100</v>
      </c>
    </row>
    <row r="35" spans="1:5" ht="23.25">
      <c r="A35" s="84" t="s">
        <v>152</v>
      </c>
      <c r="B35" s="50" t="s">
        <v>162</v>
      </c>
      <c r="C35" s="61">
        <v>2.5419999999999998</v>
      </c>
      <c r="D35" s="61">
        <v>2.5419999999999998</v>
      </c>
      <c r="E35" s="43">
        <f t="shared" si="0"/>
        <v>100</v>
      </c>
    </row>
    <row r="36" spans="1:5" ht="68.25">
      <c r="A36" s="84" t="s">
        <v>40</v>
      </c>
      <c r="B36" s="50" t="s">
        <v>64</v>
      </c>
      <c r="C36" s="61">
        <v>59.926259999999999</v>
      </c>
      <c r="D36" s="61">
        <v>59.926259999999999</v>
      </c>
      <c r="E36" s="43">
        <f t="shared" si="0"/>
        <v>100</v>
      </c>
    </row>
    <row r="37" spans="1:5" ht="34.5">
      <c r="A37" s="84" t="s">
        <v>52</v>
      </c>
      <c r="B37" s="50" t="s">
        <v>65</v>
      </c>
      <c r="C37" s="61">
        <v>59.926259999999999</v>
      </c>
      <c r="D37" s="61">
        <v>59.926259999999999</v>
      </c>
      <c r="E37" s="43">
        <f t="shared" si="0"/>
        <v>100</v>
      </c>
    </row>
    <row r="38" spans="1:5" ht="45.75">
      <c r="A38" s="84" t="s">
        <v>54</v>
      </c>
      <c r="B38" s="50" t="s">
        <v>66</v>
      </c>
      <c r="C38" s="61">
        <v>59.926259999999999</v>
      </c>
      <c r="D38" s="61">
        <v>59.926259999999999</v>
      </c>
      <c r="E38" s="43">
        <f t="shared" si="0"/>
        <v>100</v>
      </c>
    </row>
    <row r="39" spans="1:5" ht="23.25">
      <c r="A39" s="84" t="s">
        <v>56</v>
      </c>
      <c r="B39" s="50" t="s">
        <v>67</v>
      </c>
      <c r="C39" s="61">
        <v>59.926259999999999</v>
      </c>
      <c r="D39" s="61">
        <v>59.926259999999999</v>
      </c>
      <c r="E39" s="43">
        <f t="shared" si="0"/>
        <v>100</v>
      </c>
    </row>
    <row r="40" spans="1:5" ht="124.5">
      <c r="A40" s="84" t="s">
        <v>153</v>
      </c>
      <c r="B40" s="50" t="s">
        <v>68</v>
      </c>
      <c r="C40" s="61">
        <v>0.2</v>
      </c>
      <c r="D40" s="61">
        <v>0.2</v>
      </c>
      <c r="E40" s="43">
        <f t="shared" si="0"/>
        <v>100</v>
      </c>
    </row>
    <row r="41" spans="1:5" ht="34.5">
      <c r="A41" s="84" t="s">
        <v>52</v>
      </c>
      <c r="B41" s="50" t="s">
        <v>69</v>
      </c>
      <c r="C41" s="61">
        <v>0.2</v>
      </c>
      <c r="D41" s="61">
        <v>0.2</v>
      </c>
      <c r="E41" s="43">
        <f t="shared" si="0"/>
        <v>100</v>
      </c>
    </row>
    <row r="42" spans="1:5" ht="45.75">
      <c r="A42" s="84" t="s">
        <v>54</v>
      </c>
      <c r="B42" s="50" t="s">
        <v>70</v>
      </c>
      <c r="C42" s="61">
        <v>0.2</v>
      </c>
      <c r="D42" s="61">
        <v>0.2</v>
      </c>
      <c r="E42" s="43">
        <f t="shared" si="0"/>
        <v>100</v>
      </c>
    </row>
    <row r="43" spans="1:5" ht="23.25">
      <c r="A43" s="84" t="s">
        <v>56</v>
      </c>
      <c r="B43" s="50" t="s">
        <v>71</v>
      </c>
      <c r="C43" s="61">
        <v>0.2</v>
      </c>
      <c r="D43" s="61">
        <v>0.2</v>
      </c>
      <c r="E43" s="43">
        <f t="shared" si="0"/>
        <v>100</v>
      </c>
    </row>
    <row r="44" spans="1:5">
      <c r="A44" s="84" t="s">
        <v>154</v>
      </c>
      <c r="B44" s="50" t="s">
        <v>72</v>
      </c>
      <c r="C44" s="61">
        <v>3</v>
      </c>
      <c r="D44" s="61" t="e">
        <v>#VALUE!</v>
      </c>
      <c r="E44" s="43" t="e">
        <f t="shared" si="0"/>
        <v>#VALUE!</v>
      </c>
    </row>
    <row r="45" spans="1:5">
      <c r="A45" s="84" t="s">
        <v>60</v>
      </c>
      <c r="B45" s="50" t="s">
        <v>73</v>
      </c>
      <c r="C45" s="61">
        <v>3</v>
      </c>
      <c r="D45" s="61" t="e">
        <v>#VALUE!</v>
      </c>
      <c r="E45" s="43" t="e">
        <f t="shared" si="0"/>
        <v>#VALUE!</v>
      </c>
    </row>
    <row r="46" spans="1:5">
      <c r="A46" s="84" t="s">
        <v>74</v>
      </c>
      <c r="B46" s="50" t="s">
        <v>75</v>
      </c>
      <c r="C46" s="61">
        <v>3</v>
      </c>
      <c r="D46" s="61" t="e">
        <v>#VALUE!</v>
      </c>
      <c r="E46" s="43" t="e">
        <f t="shared" si="0"/>
        <v>#VALUE!</v>
      </c>
    </row>
    <row r="47" spans="1:5" ht="45.75">
      <c r="A47" s="84" t="s">
        <v>155</v>
      </c>
      <c r="B47" s="50" t="s">
        <v>76</v>
      </c>
      <c r="C47" s="61">
        <v>95.3</v>
      </c>
      <c r="D47" s="61">
        <v>95.3</v>
      </c>
      <c r="E47" s="43">
        <f t="shared" si="0"/>
        <v>100</v>
      </c>
    </row>
    <row r="48" spans="1:5" ht="79.5">
      <c r="A48" s="84" t="s">
        <v>32</v>
      </c>
      <c r="B48" s="50" t="s">
        <v>77</v>
      </c>
      <c r="C48" s="61">
        <v>95.3</v>
      </c>
      <c r="D48" s="61">
        <v>95.3</v>
      </c>
      <c r="E48" s="43">
        <f t="shared" si="0"/>
        <v>100</v>
      </c>
    </row>
    <row r="49" spans="1:5" ht="34.5">
      <c r="A49" s="84" t="s">
        <v>34</v>
      </c>
      <c r="B49" s="50" t="s">
        <v>78</v>
      </c>
      <c r="C49" s="61">
        <v>95.3</v>
      </c>
      <c r="D49" s="61">
        <v>95.3</v>
      </c>
      <c r="E49" s="43">
        <f t="shared" si="0"/>
        <v>100</v>
      </c>
    </row>
    <row r="50" spans="1:5" ht="34.5">
      <c r="A50" s="84" t="s">
        <v>36</v>
      </c>
      <c r="B50" s="50" t="s">
        <v>79</v>
      </c>
      <c r="C50" s="61">
        <v>73.27</v>
      </c>
      <c r="D50" s="61">
        <v>73.27</v>
      </c>
      <c r="E50" s="43">
        <f t="shared" si="0"/>
        <v>100</v>
      </c>
    </row>
    <row r="51" spans="1:5" ht="68.25">
      <c r="A51" s="84" t="s">
        <v>38</v>
      </c>
      <c r="B51" s="50" t="s">
        <v>80</v>
      </c>
      <c r="C51" s="61">
        <v>22.03</v>
      </c>
      <c r="D51" s="61">
        <v>22.03</v>
      </c>
      <c r="E51" s="43">
        <f t="shared" si="0"/>
        <v>100</v>
      </c>
    </row>
    <row r="52" spans="1:5" ht="34.5">
      <c r="A52" s="84" t="s">
        <v>156</v>
      </c>
      <c r="B52" s="50" t="s">
        <v>81</v>
      </c>
      <c r="C52" s="61">
        <v>67.17</v>
      </c>
      <c r="D52" s="61">
        <v>67.17</v>
      </c>
      <c r="E52" s="43">
        <f t="shared" si="0"/>
        <v>100</v>
      </c>
    </row>
    <row r="53" spans="1:5" ht="34.5">
      <c r="A53" s="84" t="s">
        <v>52</v>
      </c>
      <c r="B53" s="50" t="s">
        <v>82</v>
      </c>
      <c r="C53" s="61">
        <v>67.17</v>
      </c>
      <c r="D53" s="61">
        <v>67.17</v>
      </c>
      <c r="E53" s="43">
        <f t="shared" si="0"/>
        <v>100</v>
      </c>
    </row>
    <row r="54" spans="1:5" ht="45.75">
      <c r="A54" s="84" t="s">
        <v>54</v>
      </c>
      <c r="B54" s="50" t="s">
        <v>83</v>
      </c>
      <c r="C54" s="61">
        <v>67.17</v>
      </c>
      <c r="D54" s="61">
        <v>67.17</v>
      </c>
      <c r="E54" s="43">
        <f t="shared" si="0"/>
        <v>100</v>
      </c>
    </row>
    <row r="55" spans="1:5" ht="23.25">
      <c r="A55" s="84" t="s">
        <v>56</v>
      </c>
      <c r="B55" s="50" t="s">
        <v>84</v>
      </c>
      <c r="C55" s="61">
        <v>67.17</v>
      </c>
      <c r="D55" s="61">
        <v>67.17</v>
      </c>
      <c r="E55" s="43">
        <f t="shared" si="0"/>
        <v>100</v>
      </c>
    </row>
    <row r="56" spans="1:5" ht="270.75">
      <c r="A56" s="84" t="s">
        <v>157</v>
      </c>
      <c r="B56" s="50" t="s">
        <v>85</v>
      </c>
      <c r="C56" s="61">
        <v>302.5</v>
      </c>
      <c r="D56" s="61">
        <v>302.5</v>
      </c>
      <c r="E56" s="43">
        <f t="shared" si="0"/>
        <v>100</v>
      </c>
    </row>
    <row r="57" spans="1:5" ht="34.5">
      <c r="A57" s="84" t="s">
        <v>52</v>
      </c>
      <c r="B57" s="50" t="s">
        <v>86</v>
      </c>
      <c r="C57" s="61">
        <v>302.5</v>
      </c>
      <c r="D57" s="61">
        <v>302.5</v>
      </c>
      <c r="E57" s="43">
        <f t="shared" si="0"/>
        <v>100</v>
      </c>
    </row>
    <row r="58" spans="1:5" ht="45.75">
      <c r="A58" s="84" t="s">
        <v>54</v>
      </c>
      <c r="B58" s="50" t="s">
        <v>87</v>
      </c>
      <c r="C58" s="61">
        <v>302.5</v>
      </c>
      <c r="D58" s="61">
        <v>302.5</v>
      </c>
      <c r="E58" s="43">
        <f t="shared" si="0"/>
        <v>100</v>
      </c>
    </row>
    <row r="59" spans="1:5" ht="23.25">
      <c r="A59" s="84" t="s">
        <v>56</v>
      </c>
      <c r="B59" s="50" t="s">
        <v>88</v>
      </c>
      <c r="C59" s="61">
        <v>302.5</v>
      </c>
      <c r="D59" s="61">
        <v>302.5</v>
      </c>
      <c r="E59" s="43">
        <f t="shared" si="0"/>
        <v>100</v>
      </c>
    </row>
    <row r="60" spans="1:5" ht="23.25">
      <c r="A60" s="84" t="s">
        <v>158</v>
      </c>
      <c r="B60" s="50" t="s">
        <v>89</v>
      </c>
      <c r="C60" s="61">
        <v>45</v>
      </c>
      <c r="D60" s="61">
        <v>45</v>
      </c>
      <c r="E60" s="43">
        <f t="shared" si="0"/>
        <v>100</v>
      </c>
    </row>
    <row r="61" spans="1:5" ht="34.5">
      <c r="A61" s="84" t="s">
        <v>52</v>
      </c>
      <c r="B61" s="50" t="s">
        <v>90</v>
      </c>
      <c r="C61" s="61">
        <v>45</v>
      </c>
      <c r="D61" s="61">
        <v>45</v>
      </c>
      <c r="E61" s="43">
        <f t="shared" si="0"/>
        <v>100</v>
      </c>
    </row>
    <row r="62" spans="1:5" ht="45.75">
      <c r="A62" s="84" t="s">
        <v>54</v>
      </c>
      <c r="B62" s="50" t="s">
        <v>91</v>
      </c>
      <c r="C62" s="61">
        <v>45</v>
      </c>
      <c r="D62" s="61">
        <v>45</v>
      </c>
      <c r="E62" s="43">
        <f t="shared" si="0"/>
        <v>100</v>
      </c>
    </row>
    <row r="63" spans="1:5" ht="23.25">
      <c r="A63" s="84" t="s">
        <v>56</v>
      </c>
      <c r="B63" s="50" t="s">
        <v>92</v>
      </c>
      <c r="C63" s="61">
        <v>45</v>
      </c>
      <c r="D63" s="61">
        <v>45</v>
      </c>
      <c r="E63" s="43">
        <f t="shared" si="0"/>
        <v>100</v>
      </c>
    </row>
    <row r="64" spans="1:5" ht="23.25">
      <c r="A64" s="84" t="s">
        <v>93</v>
      </c>
      <c r="B64" s="50" t="s">
        <v>94</v>
      </c>
      <c r="C64" s="61">
        <v>20.37</v>
      </c>
      <c r="D64" s="61">
        <v>20.37</v>
      </c>
      <c r="E64" s="43">
        <f t="shared" si="0"/>
        <v>100</v>
      </c>
    </row>
    <row r="65" spans="1:5" ht="34.5">
      <c r="A65" s="84" t="s">
        <v>52</v>
      </c>
      <c r="B65" s="50" t="s">
        <v>95</v>
      </c>
      <c r="C65" s="61">
        <v>20.37</v>
      </c>
      <c r="D65" s="61">
        <v>20.37</v>
      </c>
      <c r="E65" s="43">
        <f t="shared" si="0"/>
        <v>100</v>
      </c>
    </row>
    <row r="66" spans="1:5" ht="45.75">
      <c r="A66" s="84" t="s">
        <v>54</v>
      </c>
      <c r="B66" s="50" t="s">
        <v>96</v>
      </c>
      <c r="C66" s="61">
        <v>20.37</v>
      </c>
      <c r="D66" s="61">
        <v>20.37</v>
      </c>
      <c r="E66" s="43">
        <f t="shared" si="0"/>
        <v>100</v>
      </c>
    </row>
    <row r="67" spans="1:5" ht="23.25">
      <c r="A67" s="84" t="s">
        <v>56</v>
      </c>
      <c r="B67" s="50" t="s">
        <v>97</v>
      </c>
      <c r="C67" s="61">
        <v>20.37</v>
      </c>
      <c r="D67" s="61">
        <v>20.37</v>
      </c>
      <c r="E67" s="43">
        <f t="shared" si="0"/>
        <v>100</v>
      </c>
    </row>
    <row r="68" spans="1:5" ht="34.5">
      <c r="A68" s="84" t="s">
        <v>159</v>
      </c>
      <c r="B68" s="50" t="s">
        <v>163</v>
      </c>
      <c r="C68" s="61">
        <v>1917.5071399999999</v>
      </c>
      <c r="D68" s="61">
        <v>1917.5071399999999</v>
      </c>
      <c r="E68" s="43">
        <f t="shared" si="0"/>
        <v>100</v>
      </c>
    </row>
    <row r="69" spans="1:5" ht="34.5">
      <c r="A69" s="84" t="s">
        <v>52</v>
      </c>
      <c r="B69" s="50" t="s">
        <v>164</v>
      </c>
      <c r="C69" s="61">
        <v>1917.5071399999999</v>
      </c>
      <c r="D69" s="61">
        <v>1917.5071399999999</v>
      </c>
      <c r="E69" s="43">
        <f t="shared" si="0"/>
        <v>100</v>
      </c>
    </row>
    <row r="70" spans="1:5" ht="45.75">
      <c r="A70" s="84" t="s">
        <v>54</v>
      </c>
      <c r="B70" s="50" t="s">
        <v>165</v>
      </c>
      <c r="C70" s="61">
        <v>1917.5071399999999</v>
      </c>
      <c r="D70" s="61">
        <v>1917.5071399999999</v>
      </c>
      <c r="E70" s="43">
        <f t="shared" si="0"/>
        <v>100</v>
      </c>
    </row>
    <row r="71" spans="1:5" ht="23.25">
      <c r="A71" s="84" t="s">
        <v>56</v>
      </c>
      <c r="B71" s="50" t="s">
        <v>166</v>
      </c>
      <c r="C71" s="61">
        <v>1917.5071399999999</v>
      </c>
      <c r="D71" s="61">
        <v>1917.5071399999999</v>
      </c>
      <c r="E71" s="43">
        <f t="shared" si="0"/>
        <v>100</v>
      </c>
    </row>
    <row r="72" spans="1:5">
      <c r="A72" s="84" t="s">
        <v>98</v>
      </c>
      <c r="B72" s="50" t="s">
        <v>99</v>
      </c>
      <c r="C72" s="61">
        <v>250</v>
      </c>
      <c r="D72" s="61">
        <v>250</v>
      </c>
      <c r="E72" s="43">
        <f t="shared" si="0"/>
        <v>100</v>
      </c>
    </row>
    <row r="73" spans="1:5" ht="34.5">
      <c r="A73" s="84" t="s">
        <v>52</v>
      </c>
      <c r="B73" s="50" t="s">
        <v>100</v>
      </c>
      <c r="C73" s="61">
        <v>250</v>
      </c>
      <c r="D73" s="61">
        <v>250</v>
      </c>
      <c r="E73" s="43">
        <f t="shared" si="0"/>
        <v>100</v>
      </c>
    </row>
    <row r="74" spans="1:5" ht="45.75">
      <c r="A74" s="84" t="s">
        <v>54</v>
      </c>
      <c r="B74" s="50" t="s">
        <v>101</v>
      </c>
      <c r="C74" s="61">
        <v>250</v>
      </c>
      <c r="D74" s="61">
        <v>250</v>
      </c>
      <c r="E74" s="43">
        <f t="shared" si="0"/>
        <v>100</v>
      </c>
    </row>
    <row r="75" spans="1:5">
      <c r="A75" s="84" t="s">
        <v>58</v>
      </c>
      <c r="B75" s="50" t="s">
        <v>102</v>
      </c>
      <c r="C75" s="61">
        <v>250</v>
      </c>
      <c r="D75" s="61">
        <v>250</v>
      </c>
      <c r="E75" s="43">
        <f t="shared" si="0"/>
        <v>100</v>
      </c>
    </row>
    <row r="76" spans="1:5" ht="23.25">
      <c r="A76" s="84" t="s">
        <v>160</v>
      </c>
      <c r="B76" s="50" t="s">
        <v>103</v>
      </c>
      <c r="C76" s="61">
        <v>724.11005</v>
      </c>
      <c r="D76" s="61">
        <v>724.11005</v>
      </c>
      <c r="E76" s="43">
        <f t="shared" ref="E76:E85" si="1">D76/C76*100</f>
        <v>100</v>
      </c>
    </row>
    <row r="77" spans="1:5" ht="34.5">
      <c r="A77" s="84" t="s">
        <v>52</v>
      </c>
      <c r="B77" s="50" t="s">
        <v>104</v>
      </c>
      <c r="C77" s="61">
        <v>724.11005</v>
      </c>
      <c r="D77" s="61">
        <v>724.11005</v>
      </c>
      <c r="E77" s="43">
        <f t="shared" si="1"/>
        <v>100</v>
      </c>
    </row>
    <row r="78" spans="1:5" ht="45.75">
      <c r="A78" s="84" t="s">
        <v>54</v>
      </c>
      <c r="B78" s="50" t="s">
        <v>105</v>
      </c>
      <c r="C78" s="61">
        <v>724.11005</v>
      </c>
      <c r="D78" s="61">
        <v>724.11005</v>
      </c>
      <c r="E78" s="43">
        <f t="shared" si="1"/>
        <v>100</v>
      </c>
    </row>
    <row r="79" spans="1:5" ht="23.25">
      <c r="A79" s="84" t="s">
        <v>56</v>
      </c>
      <c r="B79" s="50" t="s">
        <v>106</v>
      </c>
      <c r="C79" s="61">
        <v>724.11005</v>
      </c>
      <c r="D79" s="61">
        <v>724.11005</v>
      </c>
      <c r="E79" s="43">
        <f t="shared" si="1"/>
        <v>100</v>
      </c>
    </row>
    <row r="80" spans="1:5" ht="23.25">
      <c r="A80" s="84" t="s">
        <v>161</v>
      </c>
      <c r="B80" s="50" t="s">
        <v>107</v>
      </c>
      <c r="C80" s="61">
        <v>117.67917</v>
      </c>
      <c r="D80" s="61">
        <v>117.67917</v>
      </c>
      <c r="E80" s="43">
        <f t="shared" si="1"/>
        <v>100</v>
      </c>
    </row>
    <row r="81" spans="1:5" ht="23.25">
      <c r="A81" s="84" t="s">
        <v>108</v>
      </c>
      <c r="B81" s="50" t="s">
        <v>109</v>
      </c>
      <c r="C81" s="61">
        <v>117.67917</v>
      </c>
      <c r="D81" s="61">
        <v>117.67917</v>
      </c>
      <c r="E81" s="43">
        <f t="shared" si="1"/>
        <v>100</v>
      </c>
    </row>
    <row r="82" spans="1:5" ht="23.25">
      <c r="A82" s="84" t="s">
        <v>110</v>
      </c>
      <c r="B82" s="50" t="s">
        <v>111</v>
      </c>
      <c r="C82" s="61">
        <v>117.67917</v>
      </c>
      <c r="D82" s="61">
        <v>117.67917</v>
      </c>
      <c r="E82" s="43">
        <f t="shared" si="1"/>
        <v>100</v>
      </c>
    </row>
    <row r="83" spans="1:5" ht="24" thickBot="1">
      <c r="A83" s="84" t="s">
        <v>112</v>
      </c>
      <c r="B83" s="50" t="s">
        <v>113</v>
      </c>
      <c r="C83" s="61">
        <v>117.67917</v>
      </c>
      <c r="D83" s="61">
        <v>117.67917</v>
      </c>
      <c r="E83" s="43">
        <f t="shared" si="1"/>
        <v>100</v>
      </c>
    </row>
    <row r="84" spans="1:5" ht="15.75" thickBot="1">
      <c r="A84" s="85"/>
      <c r="B84" s="87"/>
      <c r="C84" s="90">
        <v>0</v>
      </c>
      <c r="D84" s="90">
        <v>0</v>
      </c>
      <c r="E84" s="43" t="e">
        <f t="shared" si="1"/>
        <v>#DIV/0!</v>
      </c>
    </row>
    <row r="85" spans="1:5" ht="24" thickBot="1">
      <c r="A85" s="86" t="s">
        <v>114</v>
      </c>
      <c r="B85" s="88" t="s">
        <v>30</v>
      </c>
      <c r="C85" s="91" t="e">
        <v>#VALUE!</v>
      </c>
      <c r="D85" s="92">
        <v>-31.098479999999999</v>
      </c>
      <c r="E85" s="43" t="e">
        <f t="shared" si="1"/>
        <v>#VALUE!</v>
      </c>
    </row>
    <row r="86" spans="1:5">
      <c r="A86" s="9"/>
      <c r="B86" s="10"/>
      <c r="C86" s="10"/>
      <c r="D86" s="10"/>
      <c r="E86" s="10"/>
    </row>
    <row r="103" ht="12.95" customHeight="1"/>
    <row r="104" ht="20.85" customHeight="1"/>
    <row r="105" ht="15" customHeight="1"/>
  </sheetData>
  <mergeCells count="9">
    <mergeCell ref="C1:E1"/>
    <mergeCell ref="A1:B1"/>
    <mergeCell ref="E4:E9"/>
    <mergeCell ref="A4:A9"/>
    <mergeCell ref="B4:B9"/>
    <mergeCell ref="C4:C9"/>
    <mergeCell ref="D4:D9"/>
    <mergeCell ref="A2:E2"/>
    <mergeCell ref="C3:D3"/>
  </mergeCells>
  <pageMargins left="0.39370078740157483" right="0.39370078740157483" top="0.39370078740157483" bottom="0.39370078740157483" header="0" footer="0"/>
  <pageSetup paperSize="9" scale="99" fitToHeight="0" orientation="portrait" r:id="rId1"/>
</worksheet>
</file>

<file path=xl/worksheets/sheet3.xml><?xml version="1.0" encoding="utf-8"?>
<worksheet xmlns="http://schemas.openxmlformats.org/spreadsheetml/2006/main" xmlns:r="http://schemas.openxmlformats.org/officeDocument/2006/relationships">
  <sheetPr>
    <pageSetUpPr fitToPage="1"/>
  </sheetPr>
  <dimension ref="A1:H57"/>
  <sheetViews>
    <sheetView topLeftCell="A28" zoomScaleNormal="100" zoomScaleSheetLayoutView="100" workbookViewId="0">
      <selection activeCell="A2" sqref="A2:F2"/>
    </sheetView>
  </sheetViews>
  <sheetFormatPr defaultRowHeight="15"/>
  <cols>
    <col min="1" max="1" width="20.7109375" style="1" customWidth="1"/>
    <col min="2" max="2" width="35.7109375" style="1" customWidth="1"/>
    <col min="3" max="3" width="22.5703125" style="1" customWidth="1"/>
    <col min="4" max="4" width="14.85546875" style="1" customWidth="1"/>
    <col min="5" max="5" width="19.5703125" style="1" customWidth="1"/>
    <col min="6" max="6" width="15.85546875" style="1" customWidth="1"/>
    <col min="7" max="7" width="9.140625" style="1" customWidth="1"/>
    <col min="8" max="16384" width="9.140625" style="1"/>
  </cols>
  <sheetData>
    <row r="1" spans="1:8" ht="122.25" customHeight="1">
      <c r="A1" s="126"/>
      <c r="B1" s="126"/>
      <c r="C1" s="126"/>
      <c r="D1" s="125" t="s">
        <v>196</v>
      </c>
      <c r="E1" s="126"/>
      <c r="F1" s="126"/>
      <c r="G1" s="2"/>
    </row>
    <row r="2" spans="1:8" ht="63.75" customHeight="1">
      <c r="A2" s="154" t="s">
        <v>193</v>
      </c>
      <c r="B2" s="154"/>
      <c r="C2" s="154"/>
      <c r="D2" s="154"/>
      <c r="E2" s="154"/>
      <c r="F2" s="154"/>
      <c r="G2" s="2"/>
    </row>
    <row r="3" spans="1:8" ht="11.85" customHeight="1">
      <c r="A3" s="11"/>
      <c r="B3" s="11"/>
      <c r="C3" s="12"/>
      <c r="D3" s="168" t="s">
        <v>146</v>
      </c>
      <c r="E3" s="168"/>
      <c r="F3" s="13"/>
      <c r="G3" s="2"/>
    </row>
    <row r="4" spans="1:8" ht="12" customHeight="1">
      <c r="A4" s="162" t="s">
        <v>115</v>
      </c>
      <c r="B4" s="163"/>
      <c r="C4" s="155" t="s">
        <v>116</v>
      </c>
      <c r="D4" s="155" t="s">
        <v>2</v>
      </c>
      <c r="E4" s="159" t="s">
        <v>3</v>
      </c>
      <c r="F4" s="155" t="s">
        <v>145</v>
      </c>
      <c r="G4" s="2"/>
    </row>
    <row r="5" spans="1:8" ht="11.85" customHeight="1">
      <c r="A5" s="163"/>
      <c r="B5" s="163"/>
      <c r="C5" s="156"/>
      <c r="D5" s="156"/>
      <c r="E5" s="160"/>
      <c r="F5" s="156"/>
      <c r="G5" s="2"/>
    </row>
    <row r="6" spans="1:8" ht="39" customHeight="1">
      <c r="A6" s="163"/>
      <c r="B6" s="163"/>
      <c r="C6" s="156"/>
      <c r="D6" s="156"/>
      <c r="E6" s="161"/>
      <c r="F6" s="156"/>
      <c r="G6" s="2"/>
    </row>
    <row r="7" spans="1:8" ht="12.75" customHeight="1" thickBot="1">
      <c r="A7" s="157">
        <v>1</v>
      </c>
      <c r="B7" s="158"/>
      <c r="C7" s="14">
        <v>3</v>
      </c>
      <c r="D7" s="14">
        <v>4</v>
      </c>
      <c r="E7" s="14">
        <v>5</v>
      </c>
      <c r="F7" s="6" t="s">
        <v>6</v>
      </c>
      <c r="G7" s="2"/>
    </row>
    <row r="8" spans="1:8" ht="20.85" customHeight="1">
      <c r="A8" s="146" t="s">
        <v>117</v>
      </c>
      <c r="B8" s="147"/>
      <c r="C8" s="44" t="s">
        <v>30</v>
      </c>
      <c r="D8" s="51">
        <v>78.687719999999999</v>
      </c>
      <c r="E8" s="51">
        <v>31.098479999999999</v>
      </c>
      <c r="F8" s="73">
        <f>E8/D8*100</f>
        <v>39.521389106203607</v>
      </c>
      <c r="G8" s="38"/>
      <c r="H8" s="38"/>
    </row>
    <row r="9" spans="1:8" ht="12.95" customHeight="1">
      <c r="A9" s="144" t="s">
        <v>10</v>
      </c>
      <c r="B9" s="145"/>
      <c r="C9" s="45"/>
      <c r="D9" s="52"/>
      <c r="E9" s="53"/>
      <c r="F9" s="73"/>
      <c r="G9" s="38"/>
      <c r="H9" s="38"/>
    </row>
    <row r="10" spans="1:8" ht="15" customHeight="1">
      <c r="A10" s="146" t="s">
        <v>118</v>
      </c>
      <c r="B10" s="147"/>
      <c r="C10" s="44" t="s">
        <v>30</v>
      </c>
      <c r="D10" s="51" t="s">
        <v>9</v>
      </c>
      <c r="E10" s="51" t="s">
        <v>9</v>
      </c>
      <c r="F10" s="73" t="e">
        <f t="shared" ref="F10:F16" si="0">E10/D10*100</f>
        <v>#VALUE!</v>
      </c>
      <c r="G10" s="38"/>
      <c r="H10" s="38"/>
    </row>
    <row r="11" spans="1:8" ht="15" customHeight="1">
      <c r="A11" s="144" t="s">
        <v>119</v>
      </c>
      <c r="B11" s="145"/>
      <c r="C11" s="46"/>
      <c r="D11" s="54"/>
      <c r="E11" s="54"/>
      <c r="F11" s="73" t="e">
        <f t="shared" si="0"/>
        <v>#DIV/0!</v>
      </c>
      <c r="G11" s="38"/>
      <c r="H11" s="38"/>
    </row>
    <row r="12" spans="1:8" ht="15.2" customHeight="1">
      <c r="A12" s="142" t="s">
        <v>120</v>
      </c>
      <c r="B12" s="143"/>
      <c r="C12" s="46" t="s">
        <v>30</v>
      </c>
      <c r="D12" s="54" t="s">
        <v>9</v>
      </c>
      <c r="E12" s="54" t="s">
        <v>9</v>
      </c>
      <c r="F12" s="73" t="e">
        <f t="shared" si="0"/>
        <v>#VALUE!</v>
      </c>
      <c r="G12" s="38"/>
      <c r="H12" s="38"/>
    </row>
    <row r="13" spans="1:8" ht="22.7" customHeight="1">
      <c r="A13" s="148" t="s">
        <v>121</v>
      </c>
      <c r="B13" s="149"/>
      <c r="C13" s="45"/>
      <c r="D13" s="54">
        <v>78.687719999999999</v>
      </c>
      <c r="E13" s="54" t="s">
        <v>9</v>
      </c>
      <c r="F13" s="73" t="e">
        <f t="shared" si="0"/>
        <v>#VALUE!</v>
      </c>
      <c r="G13" s="38"/>
      <c r="H13" s="38"/>
    </row>
    <row r="14" spans="1:8" ht="22.7" customHeight="1">
      <c r="A14" s="140" t="s">
        <v>122</v>
      </c>
      <c r="B14" s="141"/>
      <c r="C14" s="45"/>
      <c r="D14" s="54">
        <v>-4583.57</v>
      </c>
      <c r="E14" s="54" t="s">
        <v>9</v>
      </c>
      <c r="F14" s="73" t="e">
        <f t="shared" si="0"/>
        <v>#VALUE!</v>
      </c>
      <c r="G14" s="38"/>
      <c r="H14" s="38"/>
    </row>
    <row r="15" spans="1:8" ht="22.7" customHeight="1">
      <c r="A15" s="138" t="s">
        <v>123</v>
      </c>
      <c r="B15" s="139"/>
      <c r="C15" s="45" t="s">
        <v>124</v>
      </c>
      <c r="D15" s="54">
        <v>-4583.57</v>
      </c>
      <c r="E15" s="54" t="s">
        <v>9</v>
      </c>
      <c r="F15" s="73" t="e">
        <f t="shared" si="0"/>
        <v>#VALUE!</v>
      </c>
      <c r="G15" s="38"/>
      <c r="H15" s="38"/>
    </row>
    <row r="16" spans="1:8" ht="22.7" customHeight="1">
      <c r="A16" s="138" t="s">
        <v>125</v>
      </c>
      <c r="B16" s="139"/>
      <c r="C16" s="45" t="s">
        <v>126</v>
      </c>
      <c r="D16" s="54">
        <v>-4583.57</v>
      </c>
      <c r="E16" s="54" t="s">
        <v>9</v>
      </c>
      <c r="F16" s="73" t="e">
        <f t="shared" si="0"/>
        <v>#VALUE!</v>
      </c>
      <c r="G16" s="38"/>
      <c r="H16" s="38"/>
    </row>
    <row r="17" spans="1:7" ht="15.2" customHeight="1">
      <c r="A17" s="138" t="s">
        <v>127</v>
      </c>
      <c r="B17" s="139"/>
      <c r="C17" s="45" t="s">
        <v>128</v>
      </c>
      <c r="D17" s="54">
        <v>-4583.57</v>
      </c>
      <c r="E17" s="54" t="s">
        <v>9</v>
      </c>
      <c r="F17" s="74" t="s">
        <v>9</v>
      </c>
      <c r="G17" s="2"/>
    </row>
    <row r="18" spans="1:7" ht="12.95" customHeight="1">
      <c r="A18" s="140" t="s">
        <v>129</v>
      </c>
      <c r="B18" s="141"/>
      <c r="C18" s="45"/>
      <c r="D18" s="54">
        <v>4662.2577199999996</v>
      </c>
      <c r="E18" s="54" t="s">
        <v>9</v>
      </c>
      <c r="F18" s="75"/>
      <c r="G18" s="2"/>
    </row>
    <row r="19" spans="1:7" ht="12.75" customHeight="1">
      <c r="A19" s="138" t="s">
        <v>130</v>
      </c>
      <c r="B19" s="139"/>
      <c r="C19" s="45" t="s">
        <v>131</v>
      </c>
      <c r="D19" s="54">
        <v>4662.2577199999996</v>
      </c>
      <c r="E19" s="54" t="s">
        <v>9</v>
      </c>
      <c r="F19" s="76"/>
      <c r="G19" s="2"/>
    </row>
    <row r="20" spans="1:7" ht="12.75" customHeight="1">
      <c r="A20" s="138" t="s">
        <v>132</v>
      </c>
      <c r="B20" s="139"/>
      <c r="C20" s="45" t="s">
        <v>133</v>
      </c>
      <c r="D20" s="54">
        <v>4662.2577199999996</v>
      </c>
      <c r="E20" s="54" t="s">
        <v>9</v>
      </c>
      <c r="F20" s="76" t="s">
        <v>9</v>
      </c>
      <c r="G20" s="2"/>
    </row>
    <row r="21" spans="1:7" ht="14.1" customHeight="1">
      <c r="A21" s="138" t="s">
        <v>134</v>
      </c>
      <c r="B21" s="139"/>
      <c r="C21" s="45" t="s">
        <v>135</v>
      </c>
      <c r="D21" s="54">
        <v>4662.2577199999996</v>
      </c>
      <c r="E21" s="54" t="s">
        <v>9</v>
      </c>
      <c r="F21" s="77" t="s">
        <v>30</v>
      </c>
      <c r="G21" s="2"/>
    </row>
    <row r="22" spans="1:7" ht="15.2" customHeight="1" thickBot="1">
      <c r="A22" s="166" t="s">
        <v>136</v>
      </c>
      <c r="B22" s="167"/>
      <c r="C22" s="47" t="s">
        <v>8</v>
      </c>
      <c r="D22" s="55" t="s">
        <v>8</v>
      </c>
      <c r="E22" s="56">
        <v>31.098479999999999</v>
      </c>
      <c r="F22" s="77" t="s">
        <v>30</v>
      </c>
      <c r="G22" s="2"/>
    </row>
    <row r="23" spans="1:7" ht="14.1" customHeight="1">
      <c r="A23" s="166" t="s">
        <v>137</v>
      </c>
      <c r="B23" s="167"/>
      <c r="C23" s="48" t="s">
        <v>8</v>
      </c>
      <c r="D23" s="57" t="s">
        <v>8</v>
      </c>
      <c r="E23" s="58">
        <v>31.098479999999999</v>
      </c>
      <c r="F23" s="77" t="s">
        <v>30</v>
      </c>
      <c r="G23" s="2"/>
    </row>
    <row r="24" spans="1:7" ht="15.2" customHeight="1">
      <c r="A24" s="164" t="s">
        <v>119</v>
      </c>
      <c r="B24" s="165"/>
      <c r="C24" s="49"/>
      <c r="D24" s="59"/>
      <c r="E24" s="59">
        <v>0</v>
      </c>
      <c r="F24" s="77" t="s">
        <v>30</v>
      </c>
      <c r="G24" s="2"/>
    </row>
    <row r="25" spans="1:7" ht="15.2" customHeight="1">
      <c r="A25" s="164" t="s">
        <v>138</v>
      </c>
      <c r="B25" s="165"/>
      <c r="C25" s="50" t="s">
        <v>8</v>
      </c>
      <c r="D25" s="60" t="s">
        <v>8</v>
      </c>
      <c r="E25" s="61">
        <v>-4648.6053700000002</v>
      </c>
      <c r="F25" s="77" t="s">
        <v>30</v>
      </c>
      <c r="G25" s="2"/>
    </row>
    <row r="26" spans="1:7" ht="22.7" customHeight="1" thickBot="1">
      <c r="A26" s="164" t="s">
        <v>139</v>
      </c>
      <c r="B26" s="165"/>
      <c r="C26" s="50" t="s">
        <v>8</v>
      </c>
      <c r="D26" s="60" t="s">
        <v>8</v>
      </c>
      <c r="E26" s="61">
        <v>4679.7038499999999</v>
      </c>
      <c r="F26" s="77" t="s">
        <v>30</v>
      </c>
      <c r="G26" s="2"/>
    </row>
    <row r="27" spans="1:7" ht="14.1" customHeight="1">
      <c r="A27" s="166" t="s">
        <v>140</v>
      </c>
      <c r="B27" s="167"/>
      <c r="C27" s="48" t="s">
        <v>8</v>
      </c>
      <c r="D27" s="57" t="s">
        <v>8</v>
      </c>
      <c r="E27" s="58" t="s">
        <v>9</v>
      </c>
      <c r="F27" s="77" t="s">
        <v>30</v>
      </c>
      <c r="G27" s="2"/>
    </row>
    <row r="28" spans="1:7" ht="15.2" customHeight="1">
      <c r="A28" s="164" t="s">
        <v>10</v>
      </c>
      <c r="B28" s="165"/>
      <c r="C28" s="49"/>
      <c r="D28" s="59"/>
      <c r="E28" s="59"/>
      <c r="F28" s="77" t="s">
        <v>30</v>
      </c>
      <c r="G28" s="2"/>
    </row>
    <row r="29" spans="1:7" ht="14.1" customHeight="1">
      <c r="A29" s="164" t="s">
        <v>141</v>
      </c>
      <c r="B29" s="165"/>
      <c r="C29" s="50" t="s">
        <v>8</v>
      </c>
      <c r="D29" s="60" t="s">
        <v>8</v>
      </c>
      <c r="E29" s="61" t="s">
        <v>9</v>
      </c>
      <c r="F29" s="77" t="s">
        <v>30</v>
      </c>
      <c r="G29" s="2"/>
    </row>
    <row r="30" spans="1:7" ht="15.2" customHeight="1" thickBot="1">
      <c r="A30" s="164" t="s">
        <v>142</v>
      </c>
      <c r="B30" s="165"/>
      <c r="C30" s="47" t="s">
        <v>8</v>
      </c>
      <c r="D30" s="55" t="s">
        <v>8</v>
      </c>
      <c r="E30" s="62" t="s">
        <v>9</v>
      </c>
      <c r="F30" s="77" t="s">
        <v>30</v>
      </c>
      <c r="G30" s="2"/>
    </row>
    <row r="31" spans="1:7" ht="15.2" customHeight="1">
      <c r="A31" s="169" t="s">
        <v>132</v>
      </c>
      <c r="B31" s="170"/>
      <c r="C31" s="7" t="s">
        <v>133</v>
      </c>
      <c r="D31" s="63">
        <v>3.9143436299999999</v>
      </c>
      <c r="E31" s="64" t="s">
        <v>30</v>
      </c>
      <c r="F31" s="77" t="s">
        <v>30</v>
      </c>
      <c r="G31" s="2"/>
    </row>
    <row r="32" spans="1:7" ht="22.7" customHeight="1">
      <c r="A32" s="169" t="s">
        <v>134</v>
      </c>
      <c r="B32" s="170"/>
      <c r="C32" s="7" t="s">
        <v>135</v>
      </c>
      <c r="D32" s="63">
        <v>3.9143436299999999</v>
      </c>
      <c r="E32" s="64" t="s">
        <v>30</v>
      </c>
      <c r="F32" s="77" t="s">
        <v>30</v>
      </c>
      <c r="G32" s="2"/>
    </row>
    <row r="33" spans="1:7" ht="18.75" customHeight="1" thickBot="1">
      <c r="A33" s="150" t="s">
        <v>136</v>
      </c>
      <c r="B33" s="151"/>
      <c r="C33" s="15" t="s">
        <v>8</v>
      </c>
      <c r="D33" s="65" t="s">
        <v>8</v>
      </c>
      <c r="E33" s="66">
        <v>0.26940096999999996</v>
      </c>
      <c r="F33" s="78" t="s">
        <v>8</v>
      </c>
      <c r="G33" s="2"/>
    </row>
    <row r="34" spans="1:7" ht="27.75" customHeight="1">
      <c r="A34" s="150" t="s">
        <v>137</v>
      </c>
      <c r="B34" s="151"/>
      <c r="C34" s="16" t="s">
        <v>8</v>
      </c>
      <c r="D34" s="67" t="s">
        <v>8</v>
      </c>
      <c r="E34" s="68">
        <v>0.26940096999999996</v>
      </c>
      <c r="F34" s="79" t="s">
        <v>8</v>
      </c>
      <c r="G34" s="2"/>
    </row>
    <row r="35" spans="1:7" ht="14.25" customHeight="1">
      <c r="A35" s="152" t="s">
        <v>119</v>
      </c>
      <c r="B35" s="153"/>
      <c r="C35" s="17"/>
      <c r="D35" s="69"/>
      <c r="E35" s="69">
        <v>0</v>
      </c>
      <c r="F35" s="80"/>
      <c r="G35" s="2"/>
    </row>
    <row r="36" spans="1:7" ht="23.25" customHeight="1">
      <c r="A36" s="152" t="s">
        <v>138</v>
      </c>
      <c r="B36" s="153"/>
      <c r="C36" s="8" t="s">
        <v>8</v>
      </c>
      <c r="D36" s="70" t="s">
        <v>8</v>
      </c>
      <c r="E36" s="71">
        <v>-4.3067128800000001</v>
      </c>
      <c r="F36" s="81" t="s">
        <v>8</v>
      </c>
      <c r="G36" s="2"/>
    </row>
    <row r="37" spans="1:7" ht="31.5" customHeight="1" thickBot="1">
      <c r="A37" s="152" t="s">
        <v>139</v>
      </c>
      <c r="B37" s="153"/>
      <c r="C37" s="8" t="s">
        <v>8</v>
      </c>
      <c r="D37" s="70" t="s">
        <v>8</v>
      </c>
      <c r="E37" s="71">
        <v>4.5761138499999996</v>
      </c>
      <c r="F37" s="81" t="s">
        <v>8</v>
      </c>
      <c r="G37" s="2"/>
    </row>
    <row r="38" spans="1:7" ht="22.5" customHeight="1">
      <c r="A38" s="150" t="s">
        <v>140</v>
      </c>
      <c r="B38" s="151"/>
      <c r="C38" s="16" t="s">
        <v>8</v>
      </c>
      <c r="D38" s="67" t="s">
        <v>8</v>
      </c>
      <c r="E38" s="67" t="s">
        <v>8</v>
      </c>
      <c r="F38" s="79" t="s">
        <v>8</v>
      </c>
      <c r="G38" s="2"/>
    </row>
    <row r="39" spans="1:7" ht="12" customHeight="1">
      <c r="A39" s="152" t="s">
        <v>10</v>
      </c>
      <c r="B39" s="153"/>
      <c r="C39" s="17"/>
      <c r="D39" s="69"/>
      <c r="E39" s="69"/>
      <c r="F39" s="80"/>
      <c r="G39" s="2"/>
    </row>
    <row r="40" spans="1:7" ht="12" customHeight="1">
      <c r="A40" s="152" t="s">
        <v>141</v>
      </c>
      <c r="B40" s="153"/>
      <c r="C40" s="8" t="s">
        <v>8</v>
      </c>
      <c r="D40" s="70" t="s">
        <v>8</v>
      </c>
      <c r="E40" s="70" t="s">
        <v>8</v>
      </c>
      <c r="F40" s="81" t="s">
        <v>8</v>
      </c>
      <c r="G40" s="2"/>
    </row>
    <row r="41" spans="1:7" ht="14.25" customHeight="1" thickBot="1">
      <c r="A41" s="152" t="s">
        <v>142</v>
      </c>
      <c r="B41" s="153"/>
      <c r="C41" s="15" t="s">
        <v>8</v>
      </c>
      <c r="D41" s="72" t="s">
        <v>8</v>
      </c>
      <c r="E41" s="72" t="s">
        <v>8</v>
      </c>
      <c r="F41" s="82" t="s">
        <v>8</v>
      </c>
      <c r="G41" s="2"/>
    </row>
    <row r="42" spans="1:7" ht="9" customHeight="1">
      <c r="A42" s="18"/>
      <c r="B42" s="18"/>
      <c r="C42" s="19"/>
      <c r="D42" s="19"/>
      <c r="E42" s="19"/>
      <c r="F42" s="19"/>
      <c r="G42" s="2"/>
    </row>
    <row r="43" spans="1:7">
      <c r="A43" s="20"/>
      <c r="B43" s="21"/>
      <c r="C43" s="177"/>
      <c r="D43" s="178"/>
      <c r="E43" s="3"/>
      <c r="F43" s="23"/>
      <c r="G43" s="24"/>
    </row>
    <row r="44" spans="1:7" ht="12.75" customHeight="1">
      <c r="A44" s="25"/>
      <c r="B44" s="26"/>
      <c r="C44" s="179"/>
      <c r="D44" s="180"/>
      <c r="E44" s="3"/>
      <c r="F44" s="26"/>
      <c r="G44" s="24"/>
    </row>
    <row r="45" spans="1:7" ht="12" customHeight="1">
      <c r="A45" s="27"/>
      <c r="B45" s="27"/>
      <c r="C45" s="22"/>
      <c r="D45" s="22"/>
      <c r="E45" s="28"/>
      <c r="F45" s="22"/>
      <c r="G45" s="24"/>
    </row>
    <row r="46" spans="1:7" ht="12" customHeight="1">
      <c r="A46" s="30"/>
      <c r="B46" s="31"/>
      <c r="C46" s="32"/>
      <c r="D46" s="31"/>
      <c r="E46" s="22"/>
      <c r="F46" s="22"/>
      <c r="G46" s="24"/>
    </row>
    <row r="47" spans="1:7" ht="60" customHeight="1">
      <c r="A47" s="4"/>
      <c r="B47" s="21"/>
      <c r="C47" s="181"/>
      <c r="D47" s="182"/>
      <c r="E47" s="22"/>
      <c r="F47" s="22"/>
      <c r="G47" s="24"/>
    </row>
    <row r="48" spans="1:7" ht="12" customHeight="1">
      <c r="A48" s="33"/>
      <c r="B48" s="26"/>
      <c r="C48" s="179"/>
      <c r="D48" s="180"/>
      <c r="E48" s="2"/>
      <c r="F48" s="22"/>
      <c r="G48" s="24"/>
    </row>
    <row r="49" spans="1:7" ht="12" customHeight="1">
      <c r="A49" s="34"/>
      <c r="B49" s="27"/>
      <c r="C49" s="22"/>
      <c r="D49" s="22"/>
      <c r="E49" s="28"/>
      <c r="F49" s="22"/>
      <c r="G49" s="24"/>
    </row>
    <row r="50" spans="1:7" hidden="1">
      <c r="A50" s="20"/>
      <c r="B50" s="21"/>
      <c r="C50" s="175"/>
      <c r="D50" s="176"/>
      <c r="E50" s="22"/>
      <c r="F50" s="22"/>
      <c r="G50" s="24"/>
    </row>
    <row r="51" spans="1:7" hidden="1">
      <c r="A51" s="33"/>
      <c r="B51" s="26"/>
      <c r="C51" s="179"/>
      <c r="D51" s="180"/>
      <c r="E51" s="22"/>
      <c r="F51" s="22"/>
      <c r="G51" s="24"/>
    </row>
    <row r="52" spans="1:7" ht="9.75" customHeight="1">
      <c r="A52" s="28"/>
      <c r="B52" s="28"/>
      <c r="C52" s="22"/>
      <c r="D52" s="22"/>
      <c r="E52" s="22"/>
      <c r="F52" s="22"/>
      <c r="G52" s="24"/>
    </row>
    <row r="53" spans="1:7" ht="15" customHeight="1">
      <c r="A53" s="28"/>
      <c r="B53" s="28"/>
      <c r="C53" s="35"/>
      <c r="D53" s="22"/>
      <c r="E53" s="22"/>
      <c r="F53" s="22"/>
      <c r="G53" s="24"/>
    </row>
    <row r="54" spans="1:7" ht="13.5" customHeight="1">
      <c r="A54" s="28"/>
      <c r="B54" s="28"/>
      <c r="C54" s="22"/>
      <c r="D54" s="29"/>
      <c r="E54" s="22"/>
      <c r="F54" s="22"/>
      <c r="G54" s="24"/>
    </row>
    <row r="55" spans="1:7" hidden="1">
      <c r="A55" s="183" t="s">
        <v>143</v>
      </c>
      <c r="B55" s="184"/>
      <c r="C55" s="36"/>
      <c r="D55" s="37"/>
      <c r="E55" s="37"/>
      <c r="F55" s="37"/>
      <c r="G55" s="24"/>
    </row>
    <row r="56" spans="1:7" hidden="1">
      <c r="A56" s="171" t="s">
        <v>143</v>
      </c>
      <c r="B56" s="172"/>
      <c r="C56" s="172"/>
      <c r="D56" s="24"/>
      <c r="E56" s="37"/>
      <c r="F56" s="37"/>
      <c r="G56" s="24"/>
    </row>
    <row r="57" spans="1:7" hidden="1">
      <c r="A57" s="173" t="s">
        <v>143</v>
      </c>
      <c r="B57" s="174"/>
      <c r="C57" s="37"/>
      <c r="D57" s="37"/>
      <c r="E57" s="37"/>
      <c r="F57" s="37"/>
      <c r="G57" s="24"/>
    </row>
  </sheetData>
  <mergeCells count="53">
    <mergeCell ref="A56:C56"/>
    <mergeCell ref="A57:B57"/>
    <mergeCell ref="C50:D50"/>
    <mergeCell ref="C43:D43"/>
    <mergeCell ref="C44:D44"/>
    <mergeCell ref="C47:D47"/>
    <mergeCell ref="C48:D48"/>
    <mergeCell ref="C51:D51"/>
    <mergeCell ref="A55:B55"/>
    <mergeCell ref="D3:E3"/>
    <mergeCell ref="A41:B41"/>
    <mergeCell ref="A33:B33"/>
    <mergeCell ref="A34:B34"/>
    <mergeCell ref="A35:B35"/>
    <mergeCell ref="A36:B36"/>
    <mergeCell ref="A37:B37"/>
    <mergeCell ref="A31:B31"/>
    <mergeCell ref="A32:B32"/>
    <mergeCell ref="A25:B25"/>
    <mergeCell ref="A26:B26"/>
    <mergeCell ref="A27:B27"/>
    <mergeCell ref="A28:B28"/>
    <mergeCell ref="A29:B29"/>
    <mergeCell ref="A21:B21"/>
    <mergeCell ref="A8:B8"/>
    <mergeCell ref="D1:F1"/>
    <mergeCell ref="A38:B38"/>
    <mergeCell ref="A39:B39"/>
    <mergeCell ref="A40:B40"/>
    <mergeCell ref="A1:C1"/>
    <mergeCell ref="A2:F2"/>
    <mergeCell ref="C4:C6"/>
    <mergeCell ref="D4:D6"/>
    <mergeCell ref="A7:B7"/>
    <mergeCell ref="E4:E6"/>
    <mergeCell ref="F4:F6"/>
    <mergeCell ref="A4:B6"/>
    <mergeCell ref="A30:B30"/>
    <mergeCell ref="A23:B23"/>
    <mergeCell ref="A22:B22"/>
    <mergeCell ref="A24:B24"/>
    <mergeCell ref="A12:B12"/>
    <mergeCell ref="A9:B9"/>
    <mergeCell ref="A10:B10"/>
    <mergeCell ref="A11:B11"/>
    <mergeCell ref="A13:B13"/>
    <mergeCell ref="A20:B20"/>
    <mergeCell ref="A14:B14"/>
    <mergeCell ref="A15:B15"/>
    <mergeCell ref="A16:B16"/>
    <mergeCell ref="A17:B17"/>
    <mergeCell ref="A19:B19"/>
    <mergeCell ref="A18:B18"/>
  </mergeCells>
  <pageMargins left="0.39374999999999999" right="0.39374999999999999" top="0.39374999999999999" bottom="0.3152778" header="0.3152778" footer="0.3152778"/>
  <pageSetup paperSize="9" scale="94"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1245A1BA-42C1-45F5-8FED-8822E2F5230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Доходы</vt:lpstr>
      <vt:lpstr>Расходы</vt:lpstr>
      <vt:lpstr>Источники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Светлана Овтина</dc:creator>
  <cp:lastModifiedBy>1</cp:lastModifiedBy>
  <cp:lastPrinted>2023-03-14T08:00:16Z</cp:lastPrinted>
  <dcterms:created xsi:type="dcterms:W3CDTF">2022-03-11T12:32:08Z</dcterms:created>
  <dcterms:modified xsi:type="dcterms:W3CDTF">2023-04-10T10:44:53Z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SV_0503127M_20201231_11.xlsx</vt:lpwstr>
  </property>
  <property fmtid="{D5CDD505-2E9C-101B-9397-08002B2CF9AE}" pid="3" name="Название отчета">
    <vt:lpwstr>SV_0503127M_20201231_11.xlsx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f09017_04</vt:lpwstr>
  </property>
  <property fmtid="{D5CDD505-2E9C-101B-9397-08002B2CF9AE}" pid="10" name="Шаблон">
    <vt:lpwstr>SV_0503127M_20201231.xlt</vt:lpwstr>
  </property>
  <property fmtid="{D5CDD505-2E9C-101B-9397-08002B2CF9AE}" pid="11" name="Локальная база">
    <vt:lpwstr>не используется</vt:lpwstr>
  </property>
</Properties>
</file>