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mc:AlternateContent xmlns:mc="http://schemas.openxmlformats.org/markup-compatibility/2006">
    <mc:Choice Requires="x15">
      <x15ac:absPath xmlns:x15ac="http://schemas.microsoft.com/office/spreadsheetml/2010/11/ac" url="C:\Users\Admin\Documents\Э-НПА  С РЕЕСТР\НПА 2022\РЕШЕНИЯ\шестая сессия исполн бюджета 19 апреля\"/>
    </mc:Choice>
  </mc:AlternateContent>
  <bookViews>
    <workbookView xWindow="0" yWindow="0" windowWidth="19200" windowHeight="11295" activeTab="2"/>
  </bookViews>
  <sheets>
    <sheet name="Доходы" sheetId="2" r:id="rId1"/>
    <sheet name="Расходы" sheetId="3" r:id="rId2"/>
    <sheet name="Источники" sheetId="4" r:id="rId3"/>
  </sheets>
  <calcPr calcId="152511"/>
</workbook>
</file>

<file path=xl/calcChain.xml><?xml version="1.0" encoding="utf-8"?>
<calcChain xmlns="http://schemas.openxmlformats.org/spreadsheetml/2006/main">
  <c r="F10" i="4" l="1"/>
  <c r="F12" i="4"/>
  <c r="F13" i="4"/>
  <c r="F14" i="4"/>
  <c r="F15" i="4"/>
  <c r="F8" i="4"/>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11" i="3"/>
  <c r="E14" i="2"/>
  <c r="E15" i="2"/>
  <c r="E16" i="2"/>
  <c r="E17" i="2"/>
  <c r="E18" i="2"/>
  <c r="E19" i="2"/>
  <c r="E20" i="2"/>
  <c r="E21" i="2"/>
  <c r="E22" i="2"/>
  <c r="E23" i="2"/>
  <c r="E24" i="2"/>
  <c r="E25" i="2"/>
  <c r="E26" i="2"/>
  <c r="E27" i="2"/>
  <c r="E28" i="2"/>
  <c r="E29" i="2"/>
  <c r="E12" i="2"/>
</calcChain>
</file>

<file path=xl/sharedStrings.xml><?xml version="1.0" encoding="utf-8"?>
<sst xmlns="http://schemas.openxmlformats.org/spreadsheetml/2006/main" count="352" uniqueCount="221">
  <si>
    <t xml:space="preserve"> Наименование показателя</t>
  </si>
  <si>
    <t>Код дохода по бюджетной классификации</t>
  </si>
  <si>
    <t>Утвержденные бюджетные назначения</t>
  </si>
  <si>
    <t>Исполнено</t>
  </si>
  <si>
    <t>итого</t>
  </si>
  <si>
    <t>4</t>
  </si>
  <si>
    <t>5</t>
  </si>
  <si>
    <t>6</t>
  </si>
  <si>
    <t xml:space="preserve">Доходы бюджета - всего  </t>
  </si>
  <si>
    <t>х</t>
  </si>
  <si>
    <t>-</t>
  </si>
  <si>
    <t>в том числе:</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</si>
  <si>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</si>
  <si>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18210102010011000110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</si>
  <si>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(пени по соответствующему платежу)</t>
  </si>
  <si>
    <t>18210102010012100110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</si>
  <si>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(пени по соответствующему платежу)</t>
  </si>
  <si>
    <t>18210102020012100110</t>
  </si>
  <si>
    <t>Налог на доходы физических лиц с доходов, полученных физическими лицами в соответствии со статьей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</si>
  <si>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18210102030011000110</t>
  </si>
  <si>
    <t>Налог на доходы физических лиц с доходов, полученных физическими лицами в соответствии со статьей 228 Налогового кодекса Российской Федерации (пени по соответствующему платежу)</t>
  </si>
  <si>
    <t>18210102030012100110</t>
  </si>
  <si>
    <t>Налог на имущество физических лиц, взимаемый по ставкам, применяемым к объектам налогообложения,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</si>
  <si>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18210601030101000110</t>
  </si>
  <si>
    <t>Налог на имущество физических лиц, взимаемый по ставкам, применяемым к объектам налогообложения, расположенным в границах сельских поселений (пени по соответствующему платежу)</t>
  </si>
  <si>
    <t>18210601030102100110</t>
  </si>
  <si>
    <t>Земельный налог с организаций,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</si>
  <si>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18210606033101000110</t>
  </si>
  <si>
    <t>Земельный налог с организаций, обладающих земельным участком, расположенным в границах  сельских  поселений  (пени по соответствующему платежу)</t>
  </si>
  <si>
    <t>18210606033102100110</t>
  </si>
  <si>
    <t>Земельный налог с физических лиц,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</si>
  <si>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18210606043101000110</t>
  </si>
  <si>
    <t>Земельный налог с физических лиц, обладающих земельным участком, расположенным в границах сельских поселений  (пени по соответствующему платежу)</t>
  </si>
  <si>
    <t>18210606043102100110</t>
  </si>
  <si>
    <t>Дотации бюджетам сельских поселений на поддержку мер по обеспечению сбалансированности бюджетов</t>
  </si>
  <si>
    <t>91920215002100000150</t>
  </si>
  <si>
    <t>Прочие субсидии бюджетам сельских поселений</t>
  </si>
  <si>
    <t>91920229999100000150</t>
  </si>
  <si>
    <t>Субвенции бюджетам сельских поселений на выполнение передаваемых полномочий субъектов Российской Федерации</t>
  </si>
  <si>
    <t>91920230024100000150</t>
  </si>
  <si>
    <t>Субвенции бюджетам сельских поселений на осуществление первичного воинского учета на территориях, где отсутствуют военные комиссариаты</t>
  </si>
  <si>
    <t>91920235118100000150</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</si>
  <si>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</si>
  <si>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91920240014100000150</t>
  </si>
  <si>
    <t>Код расхода по бюджетной классификации</t>
  </si>
  <si>
    <t xml:space="preserve">Расходы бюджета - всего </t>
  </si>
  <si>
    <t>x</t>
  </si>
  <si>
    <t>91901028910041150000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</si>
  <si>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</si>
  <si>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91901028910041150100</t>
  </si>
  <si>
    <t>Расходы на выплаты персоналу государственных (муниципальных) органов</t>
  </si>
  <si>
    <t>91901028910041150120</t>
  </si>
  <si>
    <t>Фонд оплаты труда государственных (муниципальных) органов</t>
  </si>
  <si>
    <t>91901028910041150121</t>
  </si>
  <si>
    <t>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</si>
  <si>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91901028910041150129</t>
  </si>
  <si>
    <t>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t>
  </si>
  <si>
    <t>91901028910044205000</t>
  </si>
  <si>
    <t>91901028910044205100</t>
  </si>
  <si>
    <t>91901028910044205120</t>
  </si>
  <si>
    <t>91901028910044205121</t>
  </si>
  <si>
    <t>91901028910044205129</t>
  </si>
  <si>
    <t>91901048910041110000</t>
  </si>
  <si>
    <t>91901048910041110100</t>
  </si>
  <si>
    <t>91901048910041110120</t>
  </si>
  <si>
    <t>91901048910041110121</t>
  </si>
  <si>
    <t>91901048910041110129</t>
  </si>
  <si>
    <t>Расходы на обеспечение функций органов местного самоуправления Республики Мордовия</t>
  </si>
  <si>
    <t>91901048910041120000</t>
  </si>
  <si>
    <t>91901048910041120100</t>
  </si>
  <si>
    <t>91901048910041120120</t>
  </si>
  <si>
    <t>Иные выплаты персоналу государственных (муниципальных) органов, за исключением фонда оплаты труда</t>
  </si>
  <si>
    <t>91901048910041120122</t>
  </si>
  <si>
    <t>Закупка товаров, работ и услуг для обеспечения государственных (муниципальных) нужд</t>
  </si>
  <si>
    <t>91901048910041120200</t>
  </si>
  <si>
    <t>Иные закупки товаров, работ и услуг для обеспечения государственных (муниципальных) нужд</t>
  </si>
  <si>
    <t>91901048910041120240</t>
  </si>
  <si>
    <t>Прочая закупка товаров, работ и услуг</t>
  </si>
  <si>
    <t>91901048910041120244</t>
  </si>
  <si>
    <t>Закупка энергетических ресурсов</t>
  </si>
  <si>
    <t>91901048910041120247</t>
  </si>
  <si>
    <t>Иные бюджетные ассигнования</t>
  </si>
  <si>
    <t>91901048910041120800</t>
  </si>
  <si>
    <t>Уплата налогов, сборов и иных платежей</t>
  </si>
  <si>
    <t>91901048910041120850</t>
  </si>
  <si>
    <t>Уплата налога на имущество организаций и земельного налога</t>
  </si>
  <si>
    <t>91901048910041120851</t>
  </si>
  <si>
    <t>Уплата иных платежей</t>
  </si>
  <si>
    <t>91901048910041120853</t>
  </si>
  <si>
    <t>91901048910044205000</t>
  </si>
  <si>
    <t>91901048910044205100</t>
  </si>
  <si>
    <t>91901048910044205120</t>
  </si>
  <si>
    <t>91901048910044205121</t>
  </si>
  <si>
    <t>91901048910044205129</t>
  </si>
  <si>
    <t>91901048910044205200</t>
  </si>
  <si>
    <t>91901048910044205240</t>
  </si>
  <si>
    <t>91901048910044205244</t>
  </si>
  <si>
    <t>Реализация государственных полномочий по определению перечня должностных лиц, уполномоченных составлять протоколы об административных правонарушениях</t>
  </si>
  <si>
    <t>91901048910077150000</t>
  </si>
  <si>
    <t>91901048910077150200</t>
  </si>
  <si>
    <t>91901048910077150240</t>
  </si>
  <si>
    <t>91901048910077150244</t>
  </si>
  <si>
    <t>Резервные фонды</t>
  </si>
  <si>
    <t>91901118910041180000</t>
  </si>
  <si>
    <t>91901118910041180800</t>
  </si>
  <si>
    <t>Резервные средства</t>
  </si>
  <si>
    <t>91901118910041180870</t>
  </si>
  <si>
    <t>Мероприятия в сфере муниципального управления</t>
  </si>
  <si>
    <t>91901138910041210000</t>
  </si>
  <si>
    <t>91901138910041210200</t>
  </si>
  <si>
    <t>91901138910041210240</t>
  </si>
  <si>
    <t>91901138910041210244</t>
  </si>
  <si>
    <t>Осуществление первичного воинского учета на территориях, где отсутствуют военные комиссариаты</t>
  </si>
  <si>
    <t>91902038910051180000</t>
  </si>
  <si>
    <t>91902038910051180100</t>
  </si>
  <si>
    <t>91902038910051180120</t>
  </si>
  <si>
    <t>91902038910051180121</t>
  </si>
  <si>
    <t>91902038910051180129</t>
  </si>
  <si>
    <t>91902038910051180200</t>
  </si>
  <si>
    <t>91902038910051180240</t>
  </si>
  <si>
    <t>91902038910051180244</t>
  </si>
  <si>
    <t>Ремонт автомобильных дорог общего пользования местного значения и искусственных сооружений на них на них за счет средств местного бюджета</t>
  </si>
  <si>
    <t>91904098910042520000</t>
  </si>
  <si>
    <t>91904098910042520200</t>
  </si>
  <si>
    <t>91904098910042520240</t>
  </si>
  <si>
    <t>91904098910042520244</t>
  </si>
  <si>
    <t>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 включая создание и обеспечени</t>
  </si>
  <si>
    <t>91904098910044102000</t>
  </si>
  <si>
    <t>91904098910044102200</t>
  </si>
  <si>
    <t>91904098910044102240</t>
  </si>
  <si>
    <t>91904098910044102244</t>
  </si>
  <si>
    <t>Текущий и капитальный ремонт объектов теплоснабжения, водоснабжения и водоотведения, находящихся в муниципальной собственности</t>
  </si>
  <si>
    <t>919050227002S6230000</t>
  </si>
  <si>
    <t>919050227002S6230200</t>
  </si>
  <si>
    <t>919050227002S6230240</t>
  </si>
  <si>
    <t>919050227002S6230244</t>
  </si>
  <si>
    <t>Уличное освещение</t>
  </si>
  <si>
    <t>91905038910043010000</t>
  </si>
  <si>
    <t>91905038910043010200</t>
  </si>
  <si>
    <t>91905038910043010240</t>
  </si>
  <si>
    <t>91905038910043010247</t>
  </si>
  <si>
    <t>Организация и содержание мест захоронения</t>
  </si>
  <si>
    <t>91905038910043030000</t>
  </si>
  <si>
    <t>91905038910043030200</t>
  </si>
  <si>
    <t>91905038910043030240</t>
  </si>
  <si>
    <t>91905038910043030244</t>
  </si>
  <si>
    <t>Прочая закупка товаров, работ услуг</t>
  </si>
  <si>
    <t>91905038910043040000</t>
  </si>
  <si>
    <t>91905038910043040200</t>
  </si>
  <si>
    <t>91905038910043040240</t>
  </si>
  <si>
    <t>91905038910043040244</t>
  </si>
  <si>
    <t>Пенсионное обеспечение</t>
  </si>
  <si>
    <t>91910018910003010000</t>
  </si>
  <si>
    <t>Социальное обеспечение и иные выплаты населению</t>
  </si>
  <si>
    <t>91910018910003010300</t>
  </si>
  <si>
    <t>Публичные нормативные социальные выплаты гражданам</t>
  </si>
  <si>
    <t>91910018910003010310</t>
  </si>
  <si>
    <t>Иные пенсии, социальные доплаты к пенсиям</t>
  </si>
  <si>
    <t>91910018910003010312</t>
  </si>
  <si>
    <t>процентные платежи по муниципальному долгу</t>
  </si>
  <si>
    <t>91913018910041240000</t>
  </si>
  <si>
    <t>Обслуживание государственного (муниципального) долга</t>
  </si>
  <si>
    <t>91913018910041240700</t>
  </si>
  <si>
    <t>Обслуживание муниципального долга</t>
  </si>
  <si>
    <t>91913018910041240730</t>
  </si>
  <si>
    <t>Результат исполнения бюджета                 (дефицит / профицит)</t>
  </si>
  <si>
    <t>Наименование показателя</t>
  </si>
  <si>
    <t>Код источника финансирования по бюджетной классификации</t>
  </si>
  <si>
    <t>Источники финансирования дефицита бюджета - всего</t>
  </si>
  <si>
    <t>источники внутреннего финансирования бюджета</t>
  </si>
  <si>
    <t>из них:</t>
  </si>
  <si>
    <t>Бюджетные кредиты из других бюджетов бюджетной системы Российской Федерации</t>
  </si>
  <si>
    <t>91901030000000000000</t>
  </si>
  <si>
    <t>Бюджетные кредиты из других бюджетов бюджетной системы Российской Федерации в валюте Российской Федерации</t>
  </si>
  <si>
    <t>91901030100000000000</t>
  </si>
  <si>
    <t>Погашение бюджетных кредитов, полученных из других бюджетов бюджетной системы Российской Федерации в валюте Российской Федерации</t>
  </si>
  <si>
    <t>91901030100000000800</t>
  </si>
  <si>
    <t>Погашение бюджетами сельских поселений кредитов из других бюджетов бюджетной системы Российской Федерации в валюте Российской Федерации</t>
  </si>
  <si>
    <t>91901030100100000810</t>
  </si>
  <si>
    <t>источники внешнего финансирования бюджета</t>
  </si>
  <si>
    <t>Изменение остатков средств</t>
  </si>
  <si>
    <t xml:space="preserve">   Изменение остатков средств на счетах по учету средств бюджетов</t>
  </si>
  <si>
    <t>000 01 05 00 00 00 0000 000</t>
  </si>
  <si>
    <t>увеличение остатков средств, всего</t>
  </si>
  <si>
    <t xml:space="preserve">  Увеличение остатков средств бюджетов</t>
  </si>
  <si>
    <t>91901000000000000500</t>
  </si>
  <si>
    <t xml:space="preserve">  Увеличение прочих остатков средств бюджетов</t>
  </si>
  <si>
    <t>91901050200000000500</t>
  </si>
  <si>
    <t xml:space="preserve">  Увеличение прочих остатков денежных средств бюджетов</t>
  </si>
  <si>
    <t>91901050201000000510</t>
  </si>
  <si>
    <t xml:space="preserve">  Увеличение прочих остатков денежных средств бюджетов сельских поселений</t>
  </si>
  <si>
    <t>91901050201100000510</t>
  </si>
  <si>
    <t>уменьшение остатков средств, всего</t>
  </si>
  <si>
    <t xml:space="preserve">  Уменьшение остатков средств бюджетов</t>
  </si>
  <si>
    <t>91901000000000000600</t>
  </si>
  <si>
    <t xml:space="preserve">  Уменьшение прочих остатков средств бюджетов</t>
  </si>
  <si>
    <t>91901050200000000600</t>
  </si>
  <si>
    <t xml:space="preserve">  Уменьшение прочих остатков денежных средств бюджетов</t>
  </si>
  <si>
    <t>91901050201000000610</t>
  </si>
  <si>
    <t xml:space="preserve">  Уменьшение прочих остатков денежных средств бюджетов сельских поселений</t>
  </si>
  <si>
    <t>91901050201100000610</t>
  </si>
  <si>
    <t>Изменение остатков по расчетам (стр.810 + 820)</t>
  </si>
  <si>
    <t>Изменение остатков по расчетам с органами, организующими исполнение бюджета       (стр.811 + 812)</t>
  </si>
  <si>
    <t>увеличение счетов расчетов (дебетовый остаток счета 121002000)</t>
  </si>
  <si>
    <t>уменьшение счетов расчетов (кредитовый остаток счета 130405000)</t>
  </si>
  <si>
    <t>Изменение остатков по внутренним расчетам (стр.821 + стр. 822)</t>
  </si>
  <si>
    <t xml:space="preserve"> </t>
  </si>
  <si>
    <t xml:space="preserve">увеличение остатков по внутренним расчетам </t>
  </si>
  <si>
    <t xml:space="preserve">уменьшение остатков по внутренним расчетам </t>
  </si>
  <si>
    <t/>
  </si>
  <si>
    <t>% выполнения</t>
  </si>
  <si>
    <t>3</t>
  </si>
  <si>
    <t>Доходы бюджета Лемдяйского сельского поселения Старошайговского муниципального района Республики Мордовия  за 2021 год по кодам классификации доходов бюджетов</t>
  </si>
  <si>
    <t xml:space="preserve">    Расходы
 бюджета Конопатского сельского поселения Старошайговского муниципального района Республики Мордовия за 2021 год по разделам и подразделам классификации расходов бюджетов</t>
  </si>
  <si>
    <t xml:space="preserve"> Источники
финансирования дефицита  бюджета Лемдяйского   сельского поселения Старошайговского муниципального района  Республики Мордовия за 2021 год по кодам классификации источников финансирования дефицитов бюджетов</t>
  </si>
  <si>
    <t>тыс.руб</t>
  </si>
  <si>
    <t xml:space="preserve">Расходы на выплаты по оплате труда высшего должностного лица </t>
  </si>
  <si>
    <t xml:space="preserve">Расходы на выплаты по оплате труда работников органов местного самоуправления </t>
  </si>
  <si>
    <t>Приложение 1
к проекту решения  Совета депутатов Лемдяйского сельского поселения Старошайговского муниципального района Республики Мордовия  "Об исполнении   бюджета Лемдяйского сельского поселения Старошайговского муниципального района  Республики Мордовия за  2021 год    от  "15"  апреля   2022  года № 17</t>
  </si>
  <si>
    <t>Приложение 2
к проекту решения  Совета депутатов Лемдяйского сельского поселения Старошайговского муниципального района Республики Мордовия  "Об исполнении   бюджета Лемдяйского сельского поселения Старошайговского муниципального района  Республики Мордовия за  2021 год    от  "15"  апреля   2022  года № 17</t>
  </si>
  <si>
    <t>Приложение 3
к проекту решения  Совета депутатов Лемдяйского сельского поселения Старошайговского муниципального района Республики Мордовия  "Об исполнении   бюджета Лемдяйского сельского поселения Старошайговского муниципального района  Республики Мордовия за  2021 год    от  "19 "  апреля   2022 № 17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</si>
</sst>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d\.mm\.yyyy"/>
    <numFmt numFmtId="165" formatCode="#,##0.00_ ;\-#,##0.00"/>
    <numFmt numFmtId="166" formatCode="#,##0.0"/>
    <numFmt numFmtId="167" formatCode="0.0"/>
    <numFmt numFmtId="168" formatCode="#,##0.0_ ;\-#,##0.0"/>
  </numFmts>
  <fonts count="26" x14ac:knownFonts="1">
    <font>
      <sz val="11"/>
      <name val="Calibri"/>
      <family val="2"/>
      <scheme val="minor"/>
    </font>
    <font>
      <sz val="10"/>
      <color rgb="FF000000"/>
      <name val="Arial"/>
      <family val="2"/>
      <charset val="204"/>
    </font>
    <font>
      <sz val="8"/>
      <color rgb="FF000000"/>
      <name val="Times New Roman"/>
      <family val="1"/>
      <charset val="204"/>
    </font>
    <font>
      <sz val="11"/>
      <color rgb="FF000000"/>
      <name val="Calibri"/>
      <family val="2"/>
      <charset val="204"/>
      <scheme val="minor"/>
    </font>
    <font>
      <sz val="11"/>
      <color rgb="FF000000"/>
      <name val="Arial"/>
      <family val="2"/>
      <charset val="204"/>
    </font>
    <font>
      <b/>
      <sz val="10"/>
      <color rgb="FF000000"/>
      <name val="Times New Roman"/>
      <family val="1"/>
      <charset val="204"/>
    </font>
    <font>
      <sz val="8"/>
      <color rgb="FF000000"/>
      <name val="Arial"/>
      <family val="2"/>
      <charset val="204"/>
    </font>
    <font>
      <sz val="10"/>
      <color rgb="FF000000"/>
      <name val="Times New Roman"/>
      <family val="1"/>
      <charset val="204"/>
    </font>
    <font>
      <b/>
      <sz val="10"/>
      <color rgb="FF000000"/>
      <name val="Arial"/>
      <family val="2"/>
      <charset val="204"/>
    </font>
    <font>
      <u/>
      <sz val="8"/>
      <color rgb="FF000000"/>
      <name val="Arial"/>
      <family val="2"/>
      <charset val="204"/>
    </font>
    <font>
      <b/>
      <sz val="11"/>
      <color rgb="FF000000"/>
      <name val="Arial"/>
      <family val="2"/>
      <charset val="204"/>
    </font>
    <font>
      <b/>
      <sz val="11"/>
      <color rgb="FF000000"/>
      <name val="Arial Cyr"/>
    </font>
    <font>
      <sz val="8"/>
      <color rgb="FF000000"/>
      <name val="Arial Cyr"/>
    </font>
    <font>
      <sz val="10"/>
      <color rgb="FF000000"/>
      <name val="Arial Cyr"/>
    </font>
    <font>
      <sz val="9"/>
      <color rgb="FF000000"/>
      <name val="Arial Cyr"/>
    </font>
    <font>
      <sz val="11"/>
      <color rgb="FF000000"/>
      <name val="Calibri"/>
      <family val="2"/>
      <charset val="204"/>
      <scheme val="minor"/>
    </font>
    <font>
      <sz val="9"/>
      <color rgb="FF000000"/>
      <name val="Arial"/>
      <family val="2"/>
      <charset val="204"/>
    </font>
    <font>
      <u/>
      <sz val="9"/>
      <color rgb="FF000000"/>
      <name val="Arial"/>
      <family val="2"/>
      <charset val="204"/>
    </font>
    <font>
      <sz val="9"/>
      <color rgb="FF000000"/>
      <name val="Calibri"/>
      <family val="2"/>
      <charset val="204"/>
      <scheme val="minor"/>
    </font>
    <font>
      <sz val="7"/>
      <color rgb="FF000000"/>
      <name val="Arial"/>
      <family val="2"/>
      <charset val="204"/>
    </font>
    <font>
      <sz val="9"/>
      <color rgb="FF000000"/>
      <name val="Times New Roman"/>
      <family val="1"/>
      <charset val="204"/>
    </font>
    <font>
      <sz val="10"/>
      <color rgb="FF000000"/>
      <name val="Arial"/>
      <family val="2"/>
      <charset val="204"/>
    </font>
    <font>
      <sz val="11"/>
      <name val="Calibri"/>
      <family val="2"/>
      <scheme val="minor"/>
    </font>
    <font>
      <sz val="12"/>
      <color rgb="FF000000"/>
      <name val="Arial Cyr"/>
    </font>
    <font>
      <sz val="10"/>
      <color rgb="FF000000"/>
      <name val="Calibri"/>
      <family val="2"/>
      <charset val="204"/>
      <scheme val="minor"/>
    </font>
    <font>
      <b/>
      <sz val="12"/>
      <color rgb="FF000000"/>
      <name val="Arial Cyr"/>
    </font>
  </fonts>
  <fills count="3">
    <fill>
      <patternFill patternType="none"/>
    </fill>
    <fill>
      <patternFill patternType="gray125"/>
    </fill>
    <fill>
      <patternFill patternType="solid">
        <fgColor rgb="FFC0C0C0"/>
      </patternFill>
    </fill>
  </fills>
  <borders count="48">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hair">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thin">
        <color rgb="FF000000"/>
      </top>
      <bottom/>
      <diagonal/>
    </border>
    <border>
      <left/>
      <right/>
      <top style="medium">
        <color rgb="FF000000"/>
      </top>
      <bottom/>
      <diagonal/>
    </border>
    <border>
      <left style="medium">
        <color rgb="FF000000"/>
      </left>
      <right style="medium">
        <color rgb="FF000000"/>
      </right>
      <top style="thin">
        <color rgb="FF000000"/>
      </top>
      <bottom style="hair">
        <color rgb="FF000000"/>
      </bottom>
      <diagonal/>
    </border>
    <border>
      <left style="medium">
        <color rgb="FF000000"/>
      </left>
      <right style="medium">
        <color rgb="FF000000"/>
      </right>
      <top style="hair">
        <color rgb="FF000000"/>
      </top>
      <bottom style="hair">
        <color rgb="FF000000"/>
      </bottom>
      <diagonal/>
    </border>
    <border>
      <left style="medium">
        <color rgb="FF000000"/>
      </left>
      <right style="medium">
        <color rgb="FF000000"/>
      </right>
      <top/>
      <bottom style="hair">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style="medium">
        <color rgb="FF000000"/>
      </top>
      <bottom style="medium">
        <color rgb="FF000000"/>
      </bottom>
      <diagonal/>
    </border>
  </borders>
  <cellStyleXfs count="168">
    <xf numFmtId="0" fontId="0" fillId="0" borderId="0"/>
    <xf numFmtId="0" fontId="1" fillId="0" borderId="1"/>
    <xf numFmtId="0" fontId="2" fillId="0" borderId="1">
      <alignment horizontal="right"/>
    </xf>
    <xf numFmtId="0" fontId="3" fillId="0" borderId="1"/>
    <xf numFmtId="0" fontId="4" fillId="0" borderId="1"/>
    <xf numFmtId="0" fontId="5" fillId="0" borderId="1">
      <alignment horizontal="center"/>
    </xf>
    <xf numFmtId="0" fontId="6" fillId="0" borderId="1">
      <alignment horizontal="center"/>
    </xf>
    <xf numFmtId="0" fontId="1" fillId="0" borderId="2"/>
    <xf numFmtId="0" fontId="5" fillId="0" borderId="1"/>
    <xf numFmtId="49" fontId="7" fillId="0" borderId="3"/>
    <xf numFmtId="0" fontId="6" fillId="0" borderId="4">
      <alignment horizontal="center"/>
    </xf>
    <xf numFmtId="0" fontId="8" fillId="0" borderId="1"/>
    <xf numFmtId="49" fontId="6" fillId="0" borderId="5">
      <alignment horizontal="right"/>
    </xf>
    <xf numFmtId="49" fontId="6" fillId="0" borderId="6">
      <alignment horizontal="center"/>
    </xf>
    <xf numFmtId="0" fontId="6" fillId="0" borderId="1"/>
    <xf numFmtId="0" fontId="6" fillId="0" borderId="5">
      <alignment horizontal="right"/>
    </xf>
    <xf numFmtId="164" fontId="6" fillId="0" borderId="7">
      <alignment horizontal="center"/>
    </xf>
    <xf numFmtId="0" fontId="6" fillId="0" borderId="1">
      <alignment horizontal="left"/>
    </xf>
    <xf numFmtId="49" fontId="6" fillId="0" borderId="1"/>
    <xf numFmtId="49" fontId="6" fillId="0" borderId="8"/>
    <xf numFmtId="49" fontId="6" fillId="0" borderId="9"/>
    <xf numFmtId="49" fontId="6" fillId="0" borderId="7">
      <alignment horizontal="center"/>
    </xf>
    <xf numFmtId="0" fontId="9" fillId="0" borderId="1">
      <alignment horizontal="left" wrapText="1"/>
    </xf>
    <xf numFmtId="49" fontId="6" fillId="0" borderId="7"/>
    <xf numFmtId="49" fontId="6" fillId="0" borderId="10">
      <alignment horizontal="center"/>
    </xf>
    <xf numFmtId="0" fontId="10" fillId="0" borderId="2">
      <alignment horizontal="center"/>
    </xf>
    <xf numFmtId="0" fontId="6" fillId="0" borderId="11">
      <alignment horizontal="center" vertical="top" wrapText="1"/>
    </xf>
    <xf numFmtId="49" fontId="6" fillId="0" borderId="11">
      <alignment horizontal="center" vertical="top" wrapText="1"/>
    </xf>
    <xf numFmtId="0" fontId="6" fillId="0" borderId="12">
      <alignment horizontal="center" vertical="center"/>
    </xf>
    <xf numFmtId="0" fontId="6" fillId="0" borderId="4">
      <alignment horizontal="center" vertical="center"/>
    </xf>
    <xf numFmtId="49" fontId="6" fillId="0" borderId="4">
      <alignment horizontal="center" vertical="center"/>
    </xf>
    <xf numFmtId="0" fontId="6" fillId="0" borderId="13">
      <alignment horizontal="left" wrapText="1"/>
    </xf>
    <xf numFmtId="49" fontId="6" fillId="0" borderId="14">
      <alignment horizontal="center" wrapText="1"/>
    </xf>
    <xf numFmtId="49" fontId="6" fillId="0" borderId="15">
      <alignment horizontal="center" vertical="center"/>
    </xf>
    <xf numFmtId="4" fontId="6" fillId="0" borderId="15">
      <alignment horizontal="right" vertical="center" shrinkToFit="1"/>
    </xf>
    <xf numFmtId="4" fontId="6" fillId="0" borderId="16">
      <alignment horizontal="right" vertical="center" shrinkToFit="1"/>
    </xf>
    <xf numFmtId="0" fontId="6" fillId="0" borderId="17">
      <alignment horizontal="left" wrapText="1"/>
    </xf>
    <xf numFmtId="49" fontId="6" fillId="0" borderId="18">
      <alignment horizontal="center" wrapText="1"/>
    </xf>
    <xf numFmtId="49" fontId="6" fillId="0" borderId="11">
      <alignment horizontal="center" wrapText="1"/>
    </xf>
    <xf numFmtId="49" fontId="6" fillId="0" borderId="11">
      <alignment horizontal="center" vertical="center"/>
    </xf>
    <xf numFmtId="165" fontId="6" fillId="0" borderId="11">
      <alignment horizontal="right" vertical="center" shrinkToFit="1"/>
    </xf>
    <xf numFmtId="49" fontId="6" fillId="0" borderId="19">
      <alignment horizontal="center" vertical="center"/>
    </xf>
    <xf numFmtId="0" fontId="6" fillId="0" borderId="20">
      <alignment horizontal="left" wrapText="1"/>
    </xf>
    <xf numFmtId="49" fontId="6" fillId="0" borderId="21">
      <alignment horizontal="center" shrinkToFit="1"/>
    </xf>
    <xf numFmtId="49" fontId="6" fillId="0" borderId="22">
      <alignment horizontal="center"/>
    </xf>
    <xf numFmtId="4" fontId="6" fillId="0" borderId="22">
      <alignment horizontal="right" shrinkToFit="1"/>
    </xf>
    <xf numFmtId="4" fontId="6" fillId="0" borderId="23">
      <alignment horizontal="right" shrinkToFit="1"/>
    </xf>
    <xf numFmtId="0" fontId="11" fillId="0" borderId="1">
      <alignment horizontal="center"/>
    </xf>
    <xf numFmtId="49" fontId="12" fillId="0" borderId="1">
      <alignment horizontal="right"/>
    </xf>
    <xf numFmtId="0" fontId="13" fillId="0" borderId="2"/>
    <xf numFmtId="0" fontId="12" fillId="0" borderId="12">
      <alignment horizontal="center" vertical="top" wrapText="1"/>
    </xf>
    <xf numFmtId="0" fontId="12" fillId="0" borderId="11">
      <alignment horizontal="center" vertical="top" wrapText="1"/>
    </xf>
    <xf numFmtId="49" fontId="12" fillId="0" borderId="11">
      <alignment horizontal="center" vertical="top" wrapText="1"/>
    </xf>
    <xf numFmtId="0" fontId="12" fillId="0" borderId="12">
      <alignment horizontal="center" vertical="center"/>
    </xf>
    <xf numFmtId="0" fontId="12" fillId="0" borderId="4">
      <alignment horizontal="center" vertical="center"/>
    </xf>
    <xf numFmtId="49" fontId="12" fillId="0" borderId="4">
      <alignment horizontal="center" vertical="center"/>
    </xf>
    <xf numFmtId="0" fontId="12" fillId="0" borderId="13">
      <alignment horizontal="left" wrapText="1"/>
    </xf>
    <xf numFmtId="0" fontId="12" fillId="0" borderId="14">
      <alignment horizontal="center" vertical="center" shrinkToFit="1"/>
    </xf>
    <xf numFmtId="49" fontId="12" fillId="0" borderId="15">
      <alignment horizontal="center" vertical="center"/>
    </xf>
    <xf numFmtId="4" fontId="12" fillId="0" borderId="15">
      <alignment horizontal="right" shrinkToFit="1"/>
    </xf>
    <xf numFmtId="4" fontId="12" fillId="0" borderId="16">
      <alignment horizontal="right" shrinkToFit="1"/>
    </xf>
    <xf numFmtId="0" fontId="12" fillId="0" borderId="24">
      <alignment horizontal="left" wrapText="1"/>
    </xf>
    <xf numFmtId="0" fontId="12" fillId="0" borderId="25">
      <alignment horizontal="center" vertical="center" shrinkToFit="1"/>
    </xf>
    <xf numFmtId="49" fontId="12" fillId="0" borderId="26">
      <alignment horizontal="center" vertical="center"/>
    </xf>
    <xf numFmtId="165" fontId="12" fillId="0" borderId="26">
      <alignment horizontal="right" vertical="center" shrinkToFit="1"/>
    </xf>
    <xf numFmtId="165" fontId="12" fillId="0" borderId="27">
      <alignment horizontal="right" vertical="center" shrinkToFit="1"/>
    </xf>
    <xf numFmtId="0" fontId="12" fillId="0" borderId="20">
      <alignment horizontal="left" wrapText="1" indent="2"/>
    </xf>
    <xf numFmtId="49" fontId="12" fillId="0" borderId="21">
      <alignment horizontal="center" shrinkToFit="1"/>
    </xf>
    <xf numFmtId="49" fontId="12" fillId="0" borderId="22">
      <alignment horizontal="center"/>
    </xf>
    <xf numFmtId="4" fontId="12" fillId="0" borderId="22">
      <alignment horizontal="right" shrinkToFit="1"/>
    </xf>
    <xf numFmtId="4" fontId="12" fillId="0" borderId="23">
      <alignment horizontal="right" shrinkToFit="1"/>
    </xf>
    <xf numFmtId="0" fontId="13" fillId="0" borderId="28"/>
    <xf numFmtId="0" fontId="13" fillId="0" borderId="29"/>
    <xf numFmtId="0" fontId="12" fillId="0" borderId="30">
      <alignment horizontal="left" wrapText="1"/>
    </xf>
    <xf numFmtId="0" fontId="12" fillId="0" borderId="31">
      <alignment horizontal="center" vertical="center" shrinkToFit="1"/>
    </xf>
    <xf numFmtId="49" fontId="12" fillId="0" borderId="32">
      <alignment horizontal="center"/>
    </xf>
    <xf numFmtId="2" fontId="12" fillId="0" borderId="32">
      <alignment horizontal="center" shrinkToFit="1"/>
    </xf>
    <xf numFmtId="4" fontId="12" fillId="0" borderId="32">
      <alignment horizontal="right" shrinkToFit="1"/>
    </xf>
    <xf numFmtId="2" fontId="12" fillId="0" borderId="33">
      <alignment horizontal="center" shrinkToFit="1"/>
    </xf>
    <xf numFmtId="0" fontId="3" fillId="0" borderId="34"/>
    <xf numFmtId="0" fontId="3" fillId="0" borderId="35"/>
    <xf numFmtId="0" fontId="11" fillId="0" borderId="1"/>
    <xf numFmtId="0" fontId="14" fillId="0" borderId="2">
      <alignment horizontal="left" wrapText="1"/>
    </xf>
    <xf numFmtId="0" fontId="14" fillId="0" borderId="2">
      <alignment horizontal="center" vertical="center"/>
    </xf>
    <xf numFmtId="0" fontId="14" fillId="0" borderId="2">
      <alignment horizontal="left"/>
    </xf>
    <xf numFmtId="49" fontId="14" fillId="0" borderId="2"/>
    <xf numFmtId="0" fontId="14" fillId="0" borderId="2"/>
    <xf numFmtId="0" fontId="14" fillId="0" borderId="12">
      <alignment horizontal="center" vertical="top" wrapText="1"/>
    </xf>
    <xf numFmtId="49" fontId="14" fillId="0" borderId="11">
      <alignment horizontal="center" vertical="top" wrapText="1"/>
    </xf>
    <xf numFmtId="0" fontId="14" fillId="0" borderId="11">
      <alignment horizontal="center" vertical="top" wrapText="1"/>
    </xf>
    <xf numFmtId="0" fontId="14" fillId="0" borderId="11">
      <alignment horizontal="center" vertical="top"/>
    </xf>
    <xf numFmtId="0" fontId="12" fillId="0" borderId="11">
      <alignment horizontal="center"/>
    </xf>
    <xf numFmtId="0" fontId="12" fillId="0" borderId="4">
      <alignment horizontal="center"/>
    </xf>
    <xf numFmtId="0" fontId="12" fillId="0" borderId="8">
      <alignment horizontal="left" wrapText="1"/>
    </xf>
    <xf numFmtId="0" fontId="12" fillId="0" borderId="21">
      <alignment horizontal="center" vertical="center" shrinkToFit="1"/>
    </xf>
    <xf numFmtId="49" fontId="12" fillId="0" borderId="22">
      <alignment horizontal="center" vertical="center"/>
    </xf>
    <xf numFmtId="165" fontId="12" fillId="0" borderId="22">
      <alignment horizontal="right" vertical="center" shrinkToFit="1"/>
    </xf>
    <xf numFmtId="165" fontId="12" fillId="0" borderId="23">
      <alignment horizontal="right" vertical="center" shrinkToFit="1"/>
    </xf>
    <xf numFmtId="0" fontId="12" fillId="0" borderId="36">
      <alignment horizontal="left" wrapText="1" indent="1"/>
    </xf>
    <xf numFmtId="0" fontId="13" fillId="0" borderId="26"/>
    <xf numFmtId="0" fontId="13" fillId="0" borderId="27"/>
    <xf numFmtId="0" fontId="12" fillId="0" borderId="18">
      <alignment horizontal="center" vertical="center" shrinkToFit="1"/>
    </xf>
    <xf numFmtId="49" fontId="12" fillId="0" borderId="11">
      <alignment horizontal="center" vertical="center"/>
    </xf>
    <xf numFmtId="165" fontId="12" fillId="0" borderId="11">
      <alignment horizontal="right" vertical="center" shrinkToFit="1"/>
    </xf>
    <xf numFmtId="165" fontId="12" fillId="0" borderId="19">
      <alignment horizontal="right" vertical="center" shrinkToFit="1"/>
    </xf>
    <xf numFmtId="0" fontId="12" fillId="0" borderId="37">
      <alignment horizontal="left" wrapText="1" indent="1"/>
    </xf>
    <xf numFmtId="3" fontId="12" fillId="0" borderId="19">
      <alignment horizontal="right" vertical="center" shrinkToFit="1"/>
    </xf>
    <xf numFmtId="0" fontId="12" fillId="0" borderId="38">
      <alignment horizontal="left" wrapText="1"/>
    </xf>
    <xf numFmtId="165" fontId="12" fillId="0" borderId="11">
      <alignment horizontal="center" vertical="center" shrinkToFit="1"/>
    </xf>
    <xf numFmtId="0" fontId="15" fillId="0" borderId="1"/>
    <xf numFmtId="0" fontId="6" fillId="0" borderId="7">
      <alignment wrapText="1"/>
    </xf>
    <xf numFmtId="3" fontId="12" fillId="0" borderId="19">
      <alignment horizontal="center" vertical="center" shrinkToFit="1"/>
    </xf>
    <xf numFmtId="0" fontId="12" fillId="0" borderId="38">
      <alignment horizontal="left" wrapText="1" indent="1"/>
    </xf>
    <xf numFmtId="0" fontId="12" fillId="0" borderId="9">
      <alignment horizontal="left" wrapText="1"/>
    </xf>
    <xf numFmtId="49" fontId="12" fillId="0" borderId="39">
      <alignment horizontal="center" wrapText="1"/>
    </xf>
    <xf numFmtId="49" fontId="12" fillId="0" borderId="4">
      <alignment horizontal="center"/>
    </xf>
    <xf numFmtId="2" fontId="12" fillId="0" borderId="4">
      <alignment horizontal="right" shrinkToFit="1"/>
    </xf>
    <xf numFmtId="49" fontId="12" fillId="0" borderId="40">
      <alignment horizontal="center"/>
    </xf>
    <xf numFmtId="49" fontId="12" fillId="0" borderId="14">
      <alignment horizontal="center" wrapText="1"/>
    </xf>
    <xf numFmtId="49" fontId="12" fillId="0" borderId="15">
      <alignment horizontal="center"/>
    </xf>
    <xf numFmtId="4" fontId="12" fillId="0" borderId="15">
      <alignment horizontal="center"/>
    </xf>
    <xf numFmtId="4" fontId="12" fillId="0" borderId="16">
      <alignment horizontal="center"/>
    </xf>
    <xf numFmtId="0" fontId="12" fillId="0" borderId="8">
      <alignment horizontal="left" wrapText="1" indent="1"/>
    </xf>
    <xf numFmtId="49" fontId="12" fillId="0" borderId="25">
      <alignment horizontal="center" wrapText="1"/>
    </xf>
    <xf numFmtId="49" fontId="12" fillId="0" borderId="26">
      <alignment horizontal="center"/>
    </xf>
    <xf numFmtId="4" fontId="12" fillId="0" borderId="26">
      <alignment horizontal="center"/>
    </xf>
    <xf numFmtId="4" fontId="12" fillId="0" borderId="27">
      <alignment horizontal="center"/>
    </xf>
    <xf numFmtId="49" fontId="12" fillId="0" borderId="21">
      <alignment horizontal="center" wrapText="1"/>
    </xf>
    <xf numFmtId="4" fontId="12" fillId="0" borderId="22">
      <alignment horizontal="center"/>
    </xf>
    <xf numFmtId="4" fontId="12" fillId="0" borderId="22">
      <alignment horizontal="right"/>
    </xf>
    <xf numFmtId="4" fontId="12" fillId="0" borderId="23">
      <alignment horizontal="center"/>
    </xf>
    <xf numFmtId="4" fontId="12" fillId="0" borderId="4">
      <alignment horizontal="center"/>
    </xf>
    <xf numFmtId="4" fontId="12" fillId="0" borderId="11">
      <alignment horizontal="right" shrinkToFit="1"/>
    </xf>
    <xf numFmtId="4" fontId="12" fillId="0" borderId="40">
      <alignment horizontal="center"/>
    </xf>
    <xf numFmtId="0" fontId="16" fillId="0" borderId="34">
      <alignment horizontal="left"/>
    </xf>
    <xf numFmtId="0" fontId="16" fillId="0" borderId="35"/>
    <xf numFmtId="0" fontId="6" fillId="0" borderId="1">
      <alignment horizontal="left" wrapText="1"/>
    </xf>
    <xf numFmtId="0" fontId="16" fillId="0" borderId="2">
      <alignment horizontal="left" wrapText="1"/>
    </xf>
    <xf numFmtId="0" fontId="16" fillId="0" borderId="1"/>
    <xf numFmtId="0" fontId="16" fillId="0" borderId="2">
      <alignment horizontal="center" wrapText="1"/>
    </xf>
    <xf numFmtId="0" fontId="17" fillId="0" borderId="1">
      <alignment horizontal="center"/>
    </xf>
    <xf numFmtId="0" fontId="18" fillId="0" borderId="1"/>
    <xf numFmtId="0" fontId="19" fillId="0" borderId="1">
      <alignment horizontal="left" vertical="top"/>
    </xf>
    <xf numFmtId="0" fontId="19" fillId="0" borderId="1">
      <alignment horizontal="center" vertical="top"/>
    </xf>
    <xf numFmtId="0" fontId="19" fillId="0" borderId="34">
      <alignment horizontal="center"/>
    </xf>
    <xf numFmtId="0" fontId="19" fillId="0" borderId="34">
      <alignment horizontal="center" vertical="top"/>
    </xf>
    <xf numFmtId="0" fontId="16" fillId="0" borderId="1">
      <alignment horizontal="center" wrapText="1"/>
    </xf>
    <xf numFmtId="0" fontId="16" fillId="0" borderId="1">
      <alignment horizontal="left"/>
    </xf>
    <xf numFmtId="49" fontId="16" fillId="0" borderId="1"/>
    <xf numFmtId="49" fontId="16" fillId="0" borderId="1">
      <alignment horizontal="left"/>
    </xf>
    <xf numFmtId="49" fontId="16" fillId="0" borderId="1">
      <alignment horizontal="center"/>
    </xf>
    <xf numFmtId="0" fontId="16" fillId="0" borderId="1">
      <alignment horizontal="center"/>
    </xf>
    <xf numFmtId="0" fontId="19" fillId="0" borderId="1">
      <alignment horizontal="left"/>
    </xf>
    <xf numFmtId="0" fontId="16" fillId="0" borderId="1">
      <alignment horizontal="left" wrapText="1"/>
    </xf>
    <xf numFmtId="0" fontId="16" fillId="0" borderId="2">
      <alignment horizontal="center"/>
    </xf>
    <xf numFmtId="0" fontId="14" fillId="0" borderId="1">
      <alignment horizontal="left" wrapText="1"/>
    </xf>
    <xf numFmtId="0" fontId="20" fillId="0" borderId="1">
      <alignment horizontal="center"/>
    </xf>
    <xf numFmtId="0" fontId="14" fillId="0" borderId="1"/>
    <xf numFmtId="0" fontId="14" fillId="0" borderId="11">
      <alignment horizontal="left" wrapText="1"/>
    </xf>
    <xf numFmtId="0" fontId="14" fillId="0" borderId="1">
      <alignment horizontal="left"/>
    </xf>
    <xf numFmtId="0" fontId="22" fillId="0" borderId="0"/>
    <xf numFmtId="0" fontId="22" fillId="0" borderId="0"/>
    <xf numFmtId="0" fontId="22" fillId="0" borderId="0"/>
    <xf numFmtId="0" fontId="15" fillId="0" borderId="1"/>
    <xf numFmtId="0" fontId="15" fillId="0" borderId="1"/>
    <xf numFmtId="0" fontId="21" fillId="2" borderId="1"/>
    <xf numFmtId="0" fontId="16" fillId="0" borderId="2">
      <alignment horizontal="left"/>
    </xf>
    <xf numFmtId="0" fontId="14" fillId="0" borderId="11">
      <alignment horizontal="left"/>
    </xf>
  </cellStyleXfs>
  <cellXfs count="162">
    <xf numFmtId="0" fontId="0" fillId="0" borderId="0" xfId="0"/>
    <xf numFmtId="0" fontId="0" fillId="0" borderId="0" xfId="0" applyProtection="1">
      <protection locked="0"/>
    </xf>
    <xf numFmtId="0" fontId="3" fillId="0" borderId="1" xfId="3" applyNumberFormat="1" applyProtection="1"/>
    <xf numFmtId="0" fontId="6" fillId="0" borderId="1" xfId="14" applyNumberFormat="1" applyProtection="1"/>
    <xf numFmtId="0" fontId="6" fillId="0" borderId="1" xfId="17" applyNumberFormat="1" applyProtection="1">
      <alignment horizontal="left"/>
    </xf>
    <xf numFmtId="0" fontId="6" fillId="0" borderId="12" xfId="28" applyNumberFormat="1" applyProtection="1">
      <alignment horizontal="center" vertical="center"/>
    </xf>
    <xf numFmtId="0" fontId="6" fillId="0" borderId="4" xfId="29" applyNumberFormat="1" applyProtection="1">
      <alignment horizontal="center" vertical="center"/>
    </xf>
    <xf numFmtId="0" fontId="6" fillId="0" borderId="13" xfId="31" applyNumberFormat="1" applyProtection="1">
      <alignment horizontal="left" wrapText="1"/>
    </xf>
    <xf numFmtId="0" fontId="6" fillId="0" borderId="17" xfId="36" applyNumberFormat="1" applyProtection="1">
      <alignment horizontal="left" wrapText="1"/>
    </xf>
    <xf numFmtId="0" fontId="6" fillId="0" borderId="20" xfId="42" applyNumberFormat="1" applyProtection="1">
      <alignment horizontal="left" wrapText="1"/>
    </xf>
    <xf numFmtId="0" fontId="13" fillId="0" borderId="2" xfId="49" applyNumberFormat="1" applyProtection="1"/>
    <xf numFmtId="0" fontId="12" fillId="0" borderId="12" xfId="53" applyNumberFormat="1" applyProtection="1">
      <alignment horizontal="center" vertical="center"/>
    </xf>
    <xf numFmtId="0" fontId="12" fillId="0" borderId="4" xfId="54" applyNumberFormat="1" applyProtection="1">
      <alignment horizontal="center" vertical="center"/>
    </xf>
    <xf numFmtId="0" fontId="12" fillId="0" borderId="13" xfId="56" applyNumberFormat="1" applyProtection="1">
      <alignment horizontal="left" wrapText="1"/>
    </xf>
    <xf numFmtId="0" fontId="12" fillId="0" borderId="24" xfId="61" applyNumberFormat="1" applyProtection="1">
      <alignment horizontal="left" wrapText="1"/>
    </xf>
    <xf numFmtId="0" fontId="12" fillId="0" borderId="20" xfId="66" applyNumberFormat="1" applyProtection="1">
      <alignment horizontal="left" wrapText="1" indent="2"/>
    </xf>
    <xf numFmtId="0" fontId="13" fillId="0" borderId="28" xfId="71" applyNumberFormat="1" applyProtection="1"/>
    <xf numFmtId="0" fontId="13" fillId="0" borderId="29" xfId="72" applyNumberFormat="1" applyProtection="1"/>
    <xf numFmtId="0" fontId="12" fillId="0" borderId="30" xfId="73" applyNumberFormat="1" applyProtection="1">
      <alignment horizontal="left" wrapText="1"/>
    </xf>
    <xf numFmtId="0" fontId="3" fillId="0" borderId="34" xfId="79" applyNumberFormat="1" applyProtection="1"/>
    <xf numFmtId="0" fontId="3" fillId="0" borderId="35" xfId="80" applyNumberFormat="1" applyProtection="1"/>
    <xf numFmtId="0" fontId="14" fillId="0" borderId="2" xfId="82" applyNumberFormat="1" applyProtection="1">
      <alignment horizontal="left" wrapText="1"/>
    </xf>
    <xf numFmtId="0" fontId="14" fillId="0" borderId="2" xfId="84" applyNumberFormat="1" applyProtection="1">
      <alignment horizontal="left"/>
    </xf>
    <xf numFmtId="0" fontId="14" fillId="0" borderId="2" xfId="86" applyNumberFormat="1" applyProtection="1"/>
    <xf numFmtId="0" fontId="12" fillId="0" borderId="4" xfId="92" applyNumberFormat="1" applyProtection="1">
      <alignment horizontal="center"/>
    </xf>
    <xf numFmtId="0" fontId="16" fillId="0" borderId="34" xfId="134" applyNumberFormat="1" applyProtection="1">
      <alignment horizontal="left"/>
    </xf>
    <xf numFmtId="0" fontId="16" fillId="0" borderId="35" xfId="135" applyNumberFormat="1" applyProtection="1"/>
    <xf numFmtId="0" fontId="6" fillId="0" borderId="1" xfId="136" applyNumberFormat="1" applyProtection="1">
      <alignment horizontal="left" wrapText="1"/>
    </xf>
    <xf numFmtId="0" fontId="16" fillId="0" borderId="2" xfId="137" applyNumberFormat="1" applyProtection="1">
      <alignment horizontal="left" wrapText="1"/>
    </xf>
    <xf numFmtId="0" fontId="16" fillId="0" borderId="1" xfId="138" applyNumberFormat="1" applyProtection="1"/>
    <xf numFmtId="0" fontId="18" fillId="0" borderId="1" xfId="141" applyNumberFormat="1" applyProtection="1"/>
    <xf numFmtId="0" fontId="19" fillId="0" borderId="1" xfId="142" applyNumberFormat="1" applyProtection="1">
      <alignment horizontal="left" vertical="top"/>
    </xf>
    <xf numFmtId="0" fontId="19" fillId="0" borderId="1" xfId="143" applyNumberFormat="1" applyProtection="1">
      <alignment horizontal="center" vertical="top"/>
    </xf>
    <xf numFmtId="0" fontId="19" fillId="0" borderId="34" xfId="145" applyNumberFormat="1" applyProtection="1">
      <alignment horizontal="center" vertical="top"/>
    </xf>
    <xf numFmtId="0" fontId="16" fillId="0" borderId="1" xfId="146" applyNumberFormat="1" applyProtection="1">
      <alignment horizontal="center" wrapText="1"/>
    </xf>
    <xf numFmtId="0" fontId="16" fillId="0" borderId="1" xfId="147" applyNumberFormat="1" applyProtection="1">
      <alignment horizontal="left"/>
    </xf>
    <xf numFmtId="49" fontId="16" fillId="0" borderId="1" xfId="148" applyNumberFormat="1" applyProtection="1"/>
    <xf numFmtId="49" fontId="16" fillId="0" borderId="1" xfId="149" applyNumberFormat="1" applyProtection="1">
      <alignment horizontal="left"/>
    </xf>
    <xf numFmtId="49" fontId="16" fillId="0" borderId="1" xfId="150" applyNumberFormat="1" applyProtection="1">
      <alignment horizontal="center"/>
    </xf>
    <xf numFmtId="0" fontId="16" fillId="0" borderId="1" xfId="151" applyNumberFormat="1" applyProtection="1">
      <alignment horizontal="center"/>
    </xf>
    <xf numFmtId="0" fontId="19" fillId="0" borderId="1" xfId="152" applyNumberFormat="1" applyProtection="1">
      <alignment horizontal="left"/>
    </xf>
    <xf numFmtId="0" fontId="16" fillId="0" borderId="1" xfId="153" applyNumberFormat="1" applyProtection="1">
      <alignment horizontal="left" wrapText="1"/>
    </xf>
    <xf numFmtId="49" fontId="16" fillId="0" borderId="1" xfId="150">
      <alignment horizontal="center"/>
    </xf>
    <xf numFmtId="0" fontId="20" fillId="0" borderId="1" xfId="156" applyNumberFormat="1" applyProtection="1">
      <alignment horizontal="center"/>
    </xf>
    <xf numFmtId="0" fontId="14" fillId="0" borderId="1" xfId="157" applyNumberFormat="1" applyProtection="1"/>
    <xf numFmtId="49" fontId="6" fillId="0" borderId="43" xfId="33" applyNumberFormat="1" applyBorder="1" applyProtection="1">
      <alignment horizontal="center" vertical="center"/>
    </xf>
    <xf numFmtId="49" fontId="6" fillId="0" borderId="44" xfId="38" applyNumberFormat="1" applyBorder="1" applyProtection="1">
      <alignment horizontal="center" wrapText="1"/>
    </xf>
    <xf numFmtId="49" fontId="6" fillId="0" borderId="45" xfId="44" applyNumberFormat="1" applyBorder="1" applyProtection="1">
      <alignment horizontal="center"/>
    </xf>
    <xf numFmtId="49" fontId="6" fillId="0" borderId="26" xfId="30" applyNumberFormat="1" applyBorder="1" applyProtection="1">
      <alignment horizontal="center" vertical="center"/>
    </xf>
    <xf numFmtId="166" fontId="6" fillId="0" borderId="42" xfId="35" applyNumberFormat="1" applyBorder="1" applyProtection="1">
      <alignment horizontal="right" vertical="center" shrinkToFit="1"/>
    </xf>
    <xf numFmtId="49" fontId="6" fillId="0" borderId="42" xfId="39" applyNumberFormat="1" applyBorder="1" applyProtection="1">
      <alignment horizontal="center" vertical="center"/>
    </xf>
    <xf numFmtId="165" fontId="6" fillId="0" borderId="42" xfId="40" applyNumberFormat="1" applyBorder="1" applyProtection="1">
      <alignment horizontal="right" vertical="center" shrinkToFit="1"/>
    </xf>
    <xf numFmtId="167" fontId="3" fillId="0" borderId="1" xfId="3" applyNumberFormat="1" applyProtection="1"/>
    <xf numFmtId="166" fontId="6" fillId="0" borderId="42" xfId="45" applyNumberFormat="1" applyBorder="1" applyProtection="1">
      <alignment horizontal="right" shrinkToFit="1"/>
    </xf>
    <xf numFmtId="0" fontId="10" fillId="0" borderId="2" xfId="25" applyNumberFormat="1" applyAlignment="1" applyProtection="1">
      <alignment horizontal="center" wrapText="1"/>
    </xf>
    <xf numFmtId="0" fontId="10" fillId="0" borderId="2" xfId="25" applyAlignment="1">
      <alignment horizontal="center" wrapText="1"/>
    </xf>
    <xf numFmtId="166" fontId="6" fillId="0" borderId="42" xfId="34" applyNumberFormat="1" applyBorder="1" applyProtection="1">
      <alignment horizontal="right" vertical="center" shrinkToFit="1"/>
    </xf>
    <xf numFmtId="49" fontId="12" fillId="0" borderId="43" xfId="58" applyNumberFormat="1" applyBorder="1" applyProtection="1">
      <alignment horizontal="center" vertical="center"/>
    </xf>
    <xf numFmtId="49" fontId="12" fillId="0" borderId="46" xfId="63" applyNumberFormat="1" applyBorder="1" applyProtection="1">
      <alignment horizontal="center" vertical="center"/>
    </xf>
    <xf numFmtId="49" fontId="12" fillId="0" borderId="45" xfId="68" applyNumberFormat="1" applyBorder="1" applyProtection="1">
      <alignment horizontal="center"/>
    </xf>
    <xf numFmtId="49" fontId="12" fillId="0" borderId="47" xfId="75" applyNumberFormat="1" applyBorder="1" applyProtection="1">
      <alignment horizontal="center"/>
    </xf>
    <xf numFmtId="49" fontId="12" fillId="0" borderId="26" xfId="55" applyNumberFormat="1" applyBorder="1" applyProtection="1">
      <alignment horizontal="center" vertical="center"/>
    </xf>
    <xf numFmtId="0" fontId="3" fillId="0" borderId="1" xfId="80" applyNumberFormat="1" applyBorder="1" applyProtection="1"/>
    <xf numFmtId="166" fontId="23" fillId="0" borderId="42" xfId="59" applyNumberFormat="1" applyFont="1" applyBorder="1" applyProtection="1">
      <alignment horizontal="right" shrinkToFit="1"/>
    </xf>
    <xf numFmtId="165" fontId="23" fillId="0" borderId="42" xfId="64" applyNumberFormat="1" applyFont="1" applyBorder="1" applyProtection="1">
      <alignment horizontal="right" vertical="center" shrinkToFit="1"/>
    </xf>
    <xf numFmtId="4" fontId="23" fillId="0" borderId="42" xfId="69" applyNumberFormat="1" applyFont="1" applyBorder="1" applyProtection="1">
      <alignment horizontal="right" shrinkToFit="1"/>
    </xf>
    <xf numFmtId="0" fontId="23" fillId="0" borderId="42" xfId="72" applyNumberFormat="1" applyFont="1" applyBorder="1" applyProtection="1"/>
    <xf numFmtId="2" fontId="23" fillId="0" borderId="42" xfId="76" applyNumberFormat="1" applyFont="1" applyBorder="1" applyProtection="1">
      <alignment horizontal="center" shrinkToFit="1"/>
    </xf>
    <xf numFmtId="4" fontId="23" fillId="0" borderId="42" xfId="77" applyNumberFormat="1" applyFont="1" applyBorder="1" applyProtection="1">
      <alignment horizontal="right" shrinkToFit="1"/>
    </xf>
    <xf numFmtId="49" fontId="14" fillId="0" borderId="22" xfId="95" applyNumberFormat="1" applyFont="1" applyProtection="1">
      <alignment horizontal="center" vertical="center"/>
    </xf>
    <xf numFmtId="168" fontId="14" fillId="0" borderId="22" xfId="96" applyNumberFormat="1" applyFont="1" applyProtection="1">
      <alignment horizontal="right" vertical="center" shrinkToFit="1"/>
    </xf>
    <xf numFmtId="49" fontId="14" fillId="0" borderId="26" xfId="63" applyNumberFormat="1" applyFont="1" applyProtection="1">
      <alignment horizontal="center" vertical="center"/>
    </xf>
    <xf numFmtId="49" fontId="14" fillId="0" borderId="11" xfId="102" applyNumberFormat="1" applyFont="1" applyProtection="1">
      <alignment horizontal="center" vertical="center"/>
    </xf>
    <xf numFmtId="49" fontId="14" fillId="0" borderId="4" xfId="115" applyNumberFormat="1" applyFont="1" applyProtection="1">
      <alignment horizontal="center"/>
    </xf>
    <xf numFmtId="49" fontId="14" fillId="0" borderId="15" xfId="119" applyNumberFormat="1" applyFont="1" applyProtection="1">
      <alignment horizontal="center"/>
    </xf>
    <xf numFmtId="49" fontId="14" fillId="0" borderId="26" xfId="124" applyNumberFormat="1" applyFont="1" applyProtection="1">
      <alignment horizontal="center"/>
    </xf>
    <xf numFmtId="49" fontId="14" fillId="0" borderId="22" xfId="68" applyNumberFormat="1" applyFont="1" applyProtection="1">
      <alignment horizontal="center"/>
    </xf>
    <xf numFmtId="168" fontId="14" fillId="0" borderId="26" xfId="64" applyNumberFormat="1" applyFont="1" applyProtection="1">
      <alignment horizontal="right" vertical="center" shrinkToFit="1"/>
    </xf>
    <xf numFmtId="168" fontId="14" fillId="0" borderId="11" xfId="103" applyNumberFormat="1" applyFont="1" applyProtection="1">
      <alignment horizontal="right" vertical="center" shrinkToFit="1"/>
    </xf>
    <xf numFmtId="168" fontId="14" fillId="0" borderId="11" xfId="108" applyNumberFormat="1" applyFont="1" applyProtection="1">
      <alignment horizontal="center" vertical="center" shrinkToFit="1"/>
    </xf>
    <xf numFmtId="168" fontId="14" fillId="0" borderId="4" xfId="115" applyNumberFormat="1" applyFont="1" applyProtection="1">
      <alignment horizontal="center"/>
    </xf>
    <xf numFmtId="168" fontId="14" fillId="0" borderId="4" xfId="116" applyNumberFormat="1" applyFont="1" applyProtection="1">
      <alignment horizontal="right" shrinkToFit="1"/>
    </xf>
    <xf numFmtId="168" fontId="14" fillId="0" borderId="15" xfId="120" applyNumberFormat="1" applyFont="1" applyProtection="1">
      <alignment horizontal="center"/>
    </xf>
    <xf numFmtId="168" fontId="14" fillId="0" borderId="15" xfId="59" applyNumberFormat="1" applyFont="1" applyProtection="1">
      <alignment horizontal="right" shrinkToFit="1"/>
    </xf>
    <xf numFmtId="168" fontId="14" fillId="0" borderId="26" xfId="125" applyNumberFormat="1" applyFont="1" applyProtection="1">
      <alignment horizontal="center"/>
    </xf>
    <xf numFmtId="168" fontId="14" fillId="0" borderId="22" xfId="128" applyNumberFormat="1" applyFont="1" applyProtection="1">
      <alignment horizontal="center"/>
    </xf>
    <xf numFmtId="168" fontId="14" fillId="0" borderId="22" xfId="69" applyNumberFormat="1" applyFont="1" applyProtection="1">
      <alignment horizontal="right" shrinkToFit="1"/>
    </xf>
    <xf numFmtId="168" fontId="14" fillId="0" borderId="22" xfId="129" applyNumberFormat="1" applyFont="1" applyProtection="1">
      <alignment horizontal="right"/>
    </xf>
    <xf numFmtId="168" fontId="14" fillId="0" borderId="4" xfId="131" applyNumberFormat="1" applyFont="1" applyProtection="1">
      <alignment horizontal="center"/>
    </xf>
    <xf numFmtId="168" fontId="14" fillId="0" borderId="11" xfId="132" applyNumberFormat="1" applyFont="1" applyProtection="1">
      <alignment horizontal="right" shrinkToFit="1"/>
    </xf>
    <xf numFmtId="167" fontId="23" fillId="0" borderId="42" xfId="76" applyNumberFormat="1" applyFont="1" applyBorder="1" applyProtection="1">
      <alignment horizontal="center" shrinkToFit="1"/>
    </xf>
    <xf numFmtId="49" fontId="6" fillId="0" borderId="26" xfId="27" applyNumberFormat="1" applyBorder="1" applyAlignment="1" applyProtection="1">
      <alignment horizontal="center" vertical="top" wrapText="1"/>
    </xf>
    <xf numFmtId="49" fontId="6" fillId="0" borderId="41" xfId="27" applyNumberFormat="1" applyBorder="1" applyAlignment="1" applyProtection="1">
      <alignment horizontal="center" vertical="top" wrapText="1"/>
    </xf>
    <xf numFmtId="49" fontId="6" fillId="0" borderId="22" xfId="27" applyNumberFormat="1" applyBorder="1" applyAlignment="1" applyProtection="1">
      <alignment horizontal="center" vertical="top" wrapText="1"/>
    </xf>
    <xf numFmtId="0" fontId="0" fillId="0" borderId="0" xfId="0" applyAlignment="1" applyProtection="1">
      <alignment horizontal="center"/>
      <protection locked="0"/>
    </xf>
    <xf numFmtId="0" fontId="0" fillId="0" borderId="0" xfId="0" applyAlignment="1" applyProtection="1">
      <alignment horizontal="center" wrapText="1"/>
      <protection locked="0"/>
    </xf>
    <xf numFmtId="49" fontId="6" fillId="0" borderId="11" xfId="27" applyNumberFormat="1" applyProtection="1">
      <alignment horizontal="center" vertical="top" wrapText="1"/>
    </xf>
    <xf numFmtId="49" fontId="6" fillId="0" borderId="11" xfId="27">
      <alignment horizontal="center" vertical="top" wrapText="1"/>
    </xf>
    <xf numFmtId="0" fontId="6" fillId="0" borderId="11" xfId="26" applyNumberFormat="1" applyProtection="1">
      <alignment horizontal="center" vertical="top" wrapText="1"/>
    </xf>
    <xf numFmtId="0" fontId="6" fillId="0" borderId="11" xfId="26">
      <alignment horizontal="center" vertical="top" wrapText="1"/>
    </xf>
    <xf numFmtId="0" fontId="10" fillId="0" borderId="2" xfId="25" applyNumberFormat="1" applyAlignment="1" applyProtection="1">
      <alignment horizontal="center" wrapText="1"/>
    </xf>
    <xf numFmtId="0" fontId="10" fillId="0" borderId="2" xfId="25" applyAlignment="1">
      <alignment horizontal="center" wrapText="1"/>
    </xf>
    <xf numFmtId="0" fontId="1" fillId="0" borderId="28" xfId="25" applyFont="1" applyBorder="1" applyAlignment="1">
      <alignment horizontal="center" wrapText="1"/>
    </xf>
    <xf numFmtId="0" fontId="3" fillId="0" borderId="1" xfId="3" applyNumberFormat="1" applyAlignment="1" applyProtection="1">
      <alignment horizontal="center"/>
    </xf>
    <xf numFmtId="0" fontId="24" fillId="0" borderId="1" xfId="3" applyNumberFormat="1" applyFont="1" applyAlignment="1" applyProtection="1">
      <alignment horizontal="center" wrapText="1"/>
    </xf>
    <xf numFmtId="0" fontId="24" fillId="0" borderId="1" xfId="3" applyNumberFormat="1" applyFont="1" applyAlignment="1" applyProtection="1">
      <alignment horizontal="center"/>
    </xf>
    <xf numFmtId="49" fontId="12" fillId="0" borderId="26" xfId="52" applyNumberFormat="1" applyBorder="1" applyAlignment="1" applyProtection="1">
      <alignment horizontal="center" vertical="top" wrapText="1"/>
    </xf>
    <xf numFmtId="49" fontId="12" fillId="0" borderId="41" xfId="52" applyNumberFormat="1" applyBorder="1" applyAlignment="1" applyProtection="1">
      <alignment horizontal="center" vertical="top" wrapText="1"/>
    </xf>
    <xf numFmtId="49" fontId="12" fillId="0" borderId="22" xfId="52" applyNumberFormat="1" applyBorder="1" applyAlignment="1" applyProtection="1">
      <alignment horizontal="center" vertical="top" wrapText="1"/>
    </xf>
    <xf numFmtId="0" fontId="11" fillId="0" borderId="1" xfId="47" applyNumberFormat="1" applyFont="1" applyAlignment="1" applyProtection="1">
      <alignment horizontal="center" wrapText="1"/>
    </xf>
    <xf numFmtId="0" fontId="11" fillId="0" borderId="1" xfId="47" applyFont="1">
      <alignment horizontal="center"/>
    </xf>
    <xf numFmtId="0" fontId="12" fillId="0" borderId="12" xfId="50" applyNumberFormat="1" applyProtection="1">
      <alignment horizontal="center" vertical="top" wrapText="1"/>
    </xf>
    <xf numFmtId="0" fontId="12" fillId="0" borderId="12" xfId="50">
      <alignment horizontal="center" vertical="top" wrapText="1"/>
    </xf>
    <xf numFmtId="49" fontId="12" fillId="0" borderId="11" xfId="52" applyNumberFormat="1" applyProtection="1">
      <alignment horizontal="center" vertical="top" wrapText="1"/>
    </xf>
    <xf numFmtId="49" fontId="12" fillId="0" borderId="11" xfId="52">
      <alignment horizontal="center" vertical="top" wrapText="1"/>
    </xf>
    <xf numFmtId="0" fontId="13" fillId="0" borderId="2" xfId="49" applyNumberFormat="1" applyAlignment="1" applyProtection="1">
      <alignment horizontal="center"/>
    </xf>
    <xf numFmtId="0" fontId="3" fillId="0" borderId="1" xfId="3" applyNumberFormat="1" applyAlignment="1" applyProtection="1">
      <alignment horizontal="center" wrapText="1"/>
    </xf>
    <xf numFmtId="0" fontId="14" fillId="0" borderId="11" xfId="158" applyNumberFormat="1" applyProtection="1">
      <alignment horizontal="left" wrapText="1"/>
    </xf>
    <xf numFmtId="0" fontId="14" fillId="0" borderId="11" xfId="158">
      <alignment horizontal="left" wrapText="1"/>
    </xf>
    <xf numFmtId="0" fontId="19" fillId="0" borderId="34" xfId="144" applyNumberFormat="1" applyProtection="1">
      <alignment horizontal="center"/>
    </xf>
    <xf numFmtId="0" fontId="19" fillId="0" borderId="34" xfId="144">
      <alignment horizontal="center"/>
    </xf>
    <xf numFmtId="0" fontId="16" fillId="0" borderId="2" xfId="154" applyNumberFormat="1" applyProtection="1">
      <alignment horizontal="center"/>
    </xf>
    <xf numFmtId="0" fontId="16" fillId="0" borderId="2" xfId="154">
      <alignment horizontal="center"/>
    </xf>
    <xf numFmtId="49" fontId="14" fillId="0" borderId="2" xfId="85" applyNumberFormat="1" applyAlignment="1" applyProtection="1">
      <alignment horizontal="center"/>
    </xf>
    <xf numFmtId="0" fontId="14" fillId="0" borderId="1" xfId="155" applyNumberFormat="1" applyProtection="1">
      <alignment horizontal="left" wrapText="1"/>
    </xf>
    <xf numFmtId="0" fontId="14" fillId="0" borderId="1" xfId="155">
      <alignment horizontal="left" wrapText="1"/>
    </xf>
    <xf numFmtId="0" fontId="14" fillId="0" borderId="36" xfId="98" applyNumberFormat="1" applyFont="1" applyProtection="1">
      <alignment horizontal="left" wrapText="1" indent="1"/>
    </xf>
    <xf numFmtId="0" fontId="14" fillId="0" borderId="36" xfId="98" applyFont="1">
      <alignment horizontal="left" wrapText="1" indent="1"/>
    </xf>
    <xf numFmtId="0" fontId="14" fillId="0" borderId="37" xfId="105" applyNumberFormat="1" applyFont="1" applyProtection="1">
      <alignment horizontal="left" wrapText="1" indent="1"/>
    </xf>
    <xf numFmtId="0" fontId="14" fillId="0" borderId="37" xfId="105" applyFont="1">
      <alignment horizontal="left" wrapText="1" indent="1"/>
    </xf>
    <xf numFmtId="0" fontId="14" fillId="0" borderId="38" xfId="107" applyNumberFormat="1" applyFont="1" applyProtection="1">
      <alignment horizontal="left" wrapText="1"/>
    </xf>
    <xf numFmtId="0" fontId="14" fillId="0" borderId="38" xfId="107" applyFont="1">
      <alignment horizontal="left" wrapText="1"/>
    </xf>
    <xf numFmtId="0" fontId="16" fillId="0" borderId="7" xfId="110" applyNumberFormat="1" applyFont="1" applyProtection="1">
      <alignment wrapText="1"/>
    </xf>
    <xf numFmtId="0" fontId="16" fillId="0" borderId="7" xfId="110" applyFont="1">
      <alignment wrapText="1"/>
    </xf>
    <xf numFmtId="0" fontId="14" fillId="0" borderId="8" xfId="122" applyNumberFormat="1" applyFont="1" applyProtection="1">
      <alignment horizontal="left" wrapText="1" indent="1"/>
    </xf>
    <xf numFmtId="0" fontId="14" fillId="0" borderId="8" xfId="122" applyFont="1">
      <alignment horizontal="left" wrapText="1" indent="1"/>
    </xf>
    <xf numFmtId="0" fontId="16" fillId="0" borderId="2" xfId="139" applyNumberFormat="1" applyProtection="1">
      <alignment horizontal="center" wrapText="1"/>
    </xf>
    <xf numFmtId="0" fontId="16" fillId="0" borderId="2" xfId="139">
      <alignment horizontal="center" wrapText="1"/>
    </xf>
    <xf numFmtId="0" fontId="16" fillId="0" borderId="1" xfId="146" applyNumberFormat="1" applyProtection="1">
      <alignment horizontal="center" wrapText="1"/>
    </xf>
    <xf numFmtId="0" fontId="16" fillId="0" borderId="1" xfId="146">
      <alignment horizontal="center" wrapText="1"/>
    </xf>
    <xf numFmtId="0" fontId="14" fillId="0" borderId="38" xfId="112" applyNumberFormat="1" applyFont="1" applyProtection="1">
      <alignment horizontal="left" wrapText="1" indent="1"/>
    </xf>
    <xf numFmtId="0" fontId="14" fillId="0" borderId="38" xfId="112" applyFont="1">
      <alignment horizontal="left" wrapText="1" indent="1"/>
    </xf>
    <xf numFmtId="0" fontId="14" fillId="0" borderId="9" xfId="113" applyNumberFormat="1" applyFont="1" applyProtection="1">
      <alignment horizontal="left" wrapText="1"/>
    </xf>
    <xf numFmtId="0" fontId="14" fillId="0" borderId="9" xfId="113" applyFont="1">
      <alignment horizontal="left" wrapText="1"/>
    </xf>
    <xf numFmtId="0" fontId="25" fillId="0" borderId="1" xfId="47" applyNumberFormat="1" applyFont="1" applyAlignment="1" applyProtection="1">
      <alignment horizontal="center" wrapText="1"/>
    </xf>
    <xf numFmtId="0" fontId="25" fillId="0" borderId="1" xfId="47" applyFont="1">
      <alignment horizontal="center"/>
    </xf>
    <xf numFmtId="0" fontId="14" fillId="0" borderId="12" xfId="87" applyNumberFormat="1" applyProtection="1">
      <alignment horizontal="center" vertical="top" wrapText="1"/>
    </xf>
    <xf numFmtId="0" fontId="14" fillId="0" borderId="12" xfId="87">
      <alignment horizontal="center" vertical="top" wrapText="1"/>
    </xf>
    <xf numFmtId="0" fontId="14" fillId="0" borderId="11" xfId="89" applyNumberFormat="1" applyProtection="1">
      <alignment horizontal="center" vertical="top" wrapText="1"/>
    </xf>
    <xf numFmtId="0" fontId="14" fillId="0" borderId="11" xfId="89">
      <alignment horizontal="center" vertical="top" wrapText="1"/>
    </xf>
    <xf numFmtId="0" fontId="12" fillId="0" borderId="11" xfId="91" applyNumberFormat="1" applyProtection="1">
      <alignment horizontal="center"/>
    </xf>
    <xf numFmtId="0" fontId="12" fillId="0" borderId="11" xfId="91">
      <alignment horizontal="center"/>
    </xf>
    <xf numFmtId="0" fontId="14" fillId="0" borderId="8" xfId="93" applyNumberFormat="1" applyFont="1" applyProtection="1">
      <alignment horizontal="left" wrapText="1"/>
    </xf>
    <xf numFmtId="0" fontId="14" fillId="0" borderId="8" xfId="93" applyFont="1">
      <alignment horizontal="left" wrapText="1"/>
    </xf>
    <xf numFmtId="0" fontId="14" fillId="0" borderId="26" xfId="90" applyNumberFormat="1" applyBorder="1" applyAlignment="1" applyProtection="1">
      <alignment horizontal="center" vertical="top"/>
    </xf>
    <xf numFmtId="0" fontId="14" fillId="0" borderId="41" xfId="90" applyNumberFormat="1" applyBorder="1" applyAlignment="1" applyProtection="1">
      <alignment horizontal="center" vertical="top"/>
    </xf>
    <xf numFmtId="0" fontId="14" fillId="0" borderId="22" xfId="90" applyNumberFormat="1" applyBorder="1" applyAlignment="1" applyProtection="1">
      <alignment horizontal="center" vertical="top"/>
    </xf>
    <xf numFmtId="0" fontId="14" fillId="0" borderId="26" xfId="89" applyNumberFormat="1" applyBorder="1" applyAlignment="1" applyProtection="1">
      <alignment horizontal="center" vertical="top" wrapText="1"/>
    </xf>
    <xf numFmtId="0" fontId="14" fillId="0" borderId="41" xfId="89" applyNumberFormat="1" applyBorder="1" applyAlignment="1" applyProtection="1">
      <alignment horizontal="center" vertical="top" wrapText="1"/>
    </xf>
    <xf numFmtId="0" fontId="14" fillId="0" borderId="22" xfId="89" applyNumberFormat="1" applyBorder="1" applyAlignment="1" applyProtection="1">
      <alignment horizontal="center" vertical="top" wrapText="1"/>
    </xf>
    <xf numFmtId="0" fontId="14" fillId="0" borderId="1" xfId="159" applyNumberFormat="1" applyProtection="1">
      <alignment horizontal="left"/>
    </xf>
    <xf numFmtId="0" fontId="14" fillId="0" borderId="1" xfId="159">
      <alignment horizontal="left"/>
    </xf>
  </cellXfs>
  <cellStyles count="168">
    <cellStyle name="br" xfId="162"/>
    <cellStyle name="col" xfId="161"/>
    <cellStyle name="st166" xfId="158"/>
    <cellStyle name="style0" xfId="163"/>
    <cellStyle name="td" xfId="164"/>
    <cellStyle name="tr" xfId="160"/>
    <cellStyle name="xl100" xfId="65"/>
    <cellStyle name="xl101" xfId="70"/>
    <cellStyle name="xl102" xfId="78"/>
    <cellStyle name="xl103" xfId="82"/>
    <cellStyle name="xl104" xfId="87"/>
    <cellStyle name="xl105" xfId="91"/>
    <cellStyle name="xl106" xfId="93"/>
    <cellStyle name="xl107" xfId="98"/>
    <cellStyle name="xl108" xfId="83"/>
    <cellStyle name="xl109" xfId="88"/>
    <cellStyle name="xl110" xfId="92"/>
    <cellStyle name="xl111" xfId="94"/>
    <cellStyle name="xl112" xfId="101"/>
    <cellStyle name="xl113" xfId="84"/>
    <cellStyle name="xl114" xfId="89"/>
    <cellStyle name="xl115" xfId="95"/>
    <cellStyle name="xl116" xfId="102"/>
    <cellStyle name="xl117" xfId="85"/>
    <cellStyle name="xl118" xfId="96"/>
    <cellStyle name="xl119" xfId="103"/>
    <cellStyle name="xl120" xfId="86"/>
    <cellStyle name="xl121" xfId="81"/>
    <cellStyle name="xl122" xfId="90"/>
    <cellStyle name="xl123" xfId="99"/>
    <cellStyle name="xl124" xfId="97"/>
    <cellStyle name="xl125" xfId="100"/>
    <cellStyle name="xl126" xfId="104"/>
    <cellStyle name="xl127" xfId="107"/>
    <cellStyle name="xl128" xfId="105"/>
    <cellStyle name="xl129" xfId="106"/>
    <cellStyle name="xl130" xfId="108"/>
    <cellStyle name="xl131" xfId="110"/>
    <cellStyle name="xl132" xfId="112"/>
    <cellStyle name="xl133" xfId="111"/>
    <cellStyle name="xl134" xfId="134"/>
    <cellStyle name="xl135" xfId="136"/>
    <cellStyle name="xl136" xfId="142"/>
    <cellStyle name="xl137" xfId="146"/>
    <cellStyle name="xl138" xfId="149"/>
    <cellStyle name="xl139" xfId="152"/>
    <cellStyle name="xl140" xfId="153"/>
    <cellStyle name="xl141" xfId="147"/>
    <cellStyle name="xl142" xfId="113"/>
    <cellStyle name="xl143" xfId="122"/>
    <cellStyle name="xl144" xfId="166"/>
    <cellStyle name="xl145" xfId="143"/>
    <cellStyle name="xl146" xfId="150"/>
    <cellStyle name="xl147" xfId="137"/>
    <cellStyle name="xl148" xfId="114"/>
    <cellStyle name="xl149" xfId="118"/>
    <cellStyle name="xl150" xfId="123"/>
    <cellStyle name="xl151" xfId="127"/>
    <cellStyle name="xl152" xfId="135"/>
    <cellStyle name="xl153" xfId="138"/>
    <cellStyle name="xl154" xfId="151"/>
    <cellStyle name="xl155" xfId="155"/>
    <cellStyle name="xl156" xfId="159"/>
    <cellStyle name="xl157" xfId="115"/>
    <cellStyle name="xl158" xfId="119"/>
    <cellStyle name="xl159" xfId="124"/>
    <cellStyle name="xl160" xfId="156"/>
    <cellStyle name="xl161" xfId="167"/>
    <cellStyle name="xl162" xfId="157"/>
    <cellStyle name="xl163" xfId="120"/>
    <cellStyle name="xl164" xfId="125"/>
    <cellStyle name="xl165" xfId="128"/>
    <cellStyle name="xl166" xfId="131"/>
    <cellStyle name="xl167" xfId="139"/>
    <cellStyle name="xl168" xfId="144"/>
    <cellStyle name="xl169" xfId="154"/>
    <cellStyle name="xl170" xfId="148"/>
    <cellStyle name="xl171" xfId="141"/>
    <cellStyle name="xl172" xfId="116"/>
    <cellStyle name="xl173" xfId="129"/>
    <cellStyle name="xl174" xfId="132"/>
    <cellStyle name="xl175" xfId="145"/>
    <cellStyle name="xl176" xfId="140"/>
    <cellStyle name="xl177" xfId="117"/>
    <cellStyle name="xl178" xfId="121"/>
    <cellStyle name="xl179" xfId="126"/>
    <cellStyle name="xl180" xfId="130"/>
    <cellStyle name="xl181" xfId="133"/>
    <cellStyle name="xl21" xfId="165"/>
    <cellStyle name="xl22" xfId="1"/>
    <cellStyle name="xl23" xfId="4"/>
    <cellStyle name="xl24" xfId="11"/>
    <cellStyle name="xl25" xfId="14"/>
    <cellStyle name="xl26" xfId="17"/>
    <cellStyle name="xl27" xfId="26"/>
    <cellStyle name="xl28" xfId="28"/>
    <cellStyle name="xl29" xfId="31"/>
    <cellStyle name="xl30" xfId="36"/>
    <cellStyle name="xl31" xfId="42"/>
    <cellStyle name="xl32" xfId="29"/>
    <cellStyle name="xl33" xfId="32"/>
    <cellStyle name="xl34" xfId="37"/>
    <cellStyle name="xl35" xfId="43"/>
    <cellStyle name="xl36" xfId="33"/>
    <cellStyle name="xl37" xfId="38"/>
    <cellStyle name="xl38" xfId="44"/>
    <cellStyle name="xl39" xfId="6"/>
    <cellStyle name="xl40" xfId="18"/>
    <cellStyle name="xl41" xfId="27"/>
    <cellStyle name="xl42" xfId="30"/>
    <cellStyle name="xl43" xfId="34"/>
    <cellStyle name="xl44" xfId="39"/>
    <cellStyle name="xl45" xfId="45"/>
    <cellStyle name="xl46" xfId="40"/>
    <cellStyle name="xl47" xfId="3"/>
    <cellStyle name="xl48" xfId="8"/>
    <cellStyle name="xl49" xfId="22"/>
    <cellStyle name="xl50" xfId="5"/>
    <cellStyle name="xl51" xfId="9"/>
    <cellStyle name="xl52" xfId="12"/>
    <cellStyle name="xl53" xfId="15"/>
    <cellStyle name="xl54" xfId="2"/>
    <cellStyle name="xl55" xfId="7"/>
    <cellStyle name="xl56" xfId="10"/>
    <cellStyle name="xl57" xfId="13"/>
    <cellStyle name="xl58" xfId="16"/>
    <cellStyle name="xl59" xfId="19"/>
    <cellStyle name="xl60" xfId="20"/>
    <cellStyle name="xl61" xfId="21"/>
    <cellStyle name="xl62" xfId="23"/>
    <cellStyle name="xl63" xfId="24"/>
    <cellStyle name="xl64" xfId="25"/>
    <cellStyle name="xl65" xfId="35"/>
    <cellStyle name="xl66" xfId="41"/>
    <cellStyle name="xl67" xfId="46"/>
    <cellStyle name="xl68" xfId="49"/>
    <cellStyle name="xl69" xfId="50"/>
    <cellStyle name="xl70" xfId="53"/>
    <cellStyle name="xl71" xfId="56"/>
    <cellStyle name="xl72" xfId="61"/>
    <cellStyle name="xl73" xfId="66"/>
    <cellStyle name="xl74" xfId="71"/>
    <cellStyle name="xl75" xfId="73"/>
    <cellStyle name="xl76" xfId="79"/>
    <cellStyle name="xl77" xfId="109"/>
    <cellStyle name="xl78" xfId="51"/>
    <cellStyle name="xl79" xfId="54"/>
    <cellStyle name="xl80" xfId="57"/>
    <cellStyle name="xl81" xfId="62"/>
    <cellStyle name="xl82" xfId="67"/>
    <cellStyle name="xl83" xfId="72"/>
    <cellStyle name="xl84" xfId="74"/>
    <cellStyle name="xl85" xfId="80"/>
    <cellStyle name="xl86" xfId="58"/>
    <cellStyle name="xl87" xfId="63"/>
    <cellStyle name="xl88" xfId="68"/>
    <cellStyle name="xl89" xfId="75"/>
    <cellStyle name="xl90" xfId="52"/>
    <cellStyle name="xl91" xfId="55"/>
    <cellStyle name="xl92" xfId="59"/>
    <cellStyle name="xl93" xfId="64"/>
    <cellStyle name="xl94" xfId="69"/>
    <cellStyle name="xl95" xfId="76"/>
    <cellStyle name="xl96" xfId="77"/>
    <cellStyle name="xl97" xfId="47"/>
    <cellStyle name="xl98" xfId="48"/>
    <cellStyle name="xl99" xfId="6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9"/>
  <sheetViews>
    <sheetView zoomScale="154" zoomScaleNormal="154" zoomScaleSheetLayoutView="100" workbookViewId="0">
      <selection activeCell="C1" sqref="C1:E3"/>
    </sheetView>
  </sheetViews>
  <sheetFormatPr defaultRowHeight="15" x14ac:dyDescent="0.25"/>
  <cols>
    <col min="1" max="1" width="39.42578125" style="1" customWidth="1"/>
    <col min="2" max="2" width="19.42578125" style="1" customWidth="1"/>
    <col min="3" max="3" width="16.42578125" style="1" customWidth="1"/>
    <col min="4" max="4" width="14.5703125" style="1" customWidth="1"/>
    <col min="5" max="5" width="15.42578125" style="1" customWidth="1"/>
    <col min="6" max="6" width="9.140625" style="1" customWidth="1"/>
    <col min="7" max="16384" width="9.140625" style="1"/>
  </cols>
  <sheetData>
    <row r="1" spans="1:7" x14ac:dyDescent="0.25">
      <c r="A1" s="94"/>
      <c r="B1" s="94"/>
      <c r="C1" s="95" t="s">
        <v>218</v>
      </c>
      <c r="D1" s="94"/>
      <c r="E1" s="94"/>
    </row>
    <row r="2" spans="1:7" x14ac:dyDescent="0.25">
      <c r="A2" s="94"/>
      <c r="B2" s="94"/>
      <c r="C2" s="94"/>
      <c r="D2" s="94"/>
      <c r="E2" s="94"/>
    </row>
    <row r="3" spans="1:7" ht="90" customHeight="1" x14ac:dyDescent="0.25">
      <c r="A3" s="94"/>
      <c r="B3" s="94"/>
      <c r="C3" s="94"/>
      <c r="D3" s="94"/>
      <c r="E3" s="94"/>
    </row>
    <row r="4" spans="1:7" ht="54.75" customHeight="1" x14ac:dyDescent="0.25">
      <c r="A4" s="100" t="s">
        <v>212</v>
      </c>
      <c r="B4" s="101"/>
      <c r="C4" s="101"/>
      <c r="D4" s="101"/>
      <c r="E4" s="101"/>
      <c r="F4" s="2"/>
    </row>
    <row r="5" spans="1:7" ht="20.25" customHeight="1" x14ac:dyDescent="0.25">
      <c r="A5" s="54"/>
      <c r="B5" s="55"/>
      <c r="C5" s="102" t="s">
        <v>215</v>
      </c>
      <c r="D5" s="102"/>
      <c r="E5" s="55"/>
      <c r="F5" s="2"/>
    </row>
    <row r="6" spans="1:7" ht="12.75" customHeight="1" x14ac:dyDescent="0.25">
      <c r="A6" s="98" t="s">
        <v>0</v>
      </c>
      <c r="B6" s="98" t="s">
        <v>1</v>
      </c>
      <c r="C6" s="96" t="s">
        <v>2</v>
      </c>
      <c r="D6" s="91" t="s">
        <v>4</v>
      </c>
      <c r="E6" s="96" t="s">
        <v>210</v>
      </c>
      <c r="F6" s="2"/>
    </row>
    <row r="7" spans="1:7" ht="9.9499999999999993" customHeight="1" x14ac:dyDescent="0.25">
      <c r="A7" s="99"/>
      <c r="B7" s="99"/>
      <c r="C7" s="97"/>
      <c r="D7" s="92"/>
      <c r="E7" s="97"/>
      <c r="F7" s="2"/>
    </row>
    <row r="8" spans="1:7" ht="9.9499999999999993" customHeight="1" x14ac:dyDescent="0.25">
      <c r="A8" s="99"/>
      <c r="B8" s="99"/>
      <c r="C8" s="97"/>
      <c r="D8" s="92"/>
      <c r="E8" s="97"/>
      <c r="F8" s="2"/>
    </row>
    <row r="9" spans="1:7" ht="9.9499999999999993" customHeight="1" x14ac:dyDescent="0.25">
      <c r="A9" s="99"/>
      <c r="B9" s="99"/>
      <c r="C9" s="97"/>
      <c r="D9" s="92"/>
      <c r="E9" s="97"/>
      <c r="F9" s="2"/>
    </row>
    <row r="10" spans="1:7" ht="6" customHeight="1" x14ac:dyDescent="0.25">
      <c r="A10" s="99"/>
      <c r="B10" s="99"/>
      <c r="C10" s="97"/>
      <c r="D10" s="93"/>
      <c r="E10" s="97"/>
      <c r="F10" s="2"/>
    </row>
    <row r="11" spans="1:7" ht="15" customHeight="1" thickBot="1" x14ac:dyDescent="0.3">
      <c r="A11" s="5">
        <v>1</v>
      </c>
      <c r="B11" s="6">
        <v>2</v>
      </c>
      <c r="C11" s="48" t="s">
        <v>211</v>
      </c>
      <c r="D11" s="48" t="s">
        <v>5</v>
      </c>
      <c r="E11" s="48" t="s">
        <v>6</v>
      </c>
      <c r="F11" s="2"/>
    </row>
    <row r="12" spans="1:7" ht="12.95" customHeight="1" x14ac:dyDescent="0.25">
      <c r="A12" s="7" t="s">
        <v>8</v>
      </c>
      <c r="B12" s="45" t="s">
        <v>9</v>
      </c>
      <c r="C12" s="56">
        <v>1609.05</v>
      </c>
      <c r="D12" s="56">
        <v>1645.4603100000002</v>
      </c>
      <c r="E12" s="49">
        <f>D12/C12*100</f>
        <v>102.26284515708028</v>
      </c>
      <c r="F12" s="52"/>
      <c r="G12" s="52"/>
    </row>
    <row r="13" spans="1:7" ht="12.75" customHeight="1" x14ac:dyDescent="0.25">
      <c r="A13" s="8" t="s">
        <v>11</v>
      </c>
      <c r="B13" s="46"/>
      <c r="C13" s="50">
        <v>0</v>
      </c>
      <c r="D13" s="51">
        <v>0</v>
      </c>
      <c r="E13" s="49"/>
      <c r="F13" s="52"/>
      <c r="G13" s="52"/>
    </row>
    <row r="14" spans="1:7" ht="102" x14ac:dyDescent="0.25">
      <c r="A14" s="9" t="s">
        <v>12</v>
      </c>
      <c r="B14" s="47" t="s">
        <v>13</v>
      </c>
      <c r="C14" s="53">
        <v>3.2</v>
      </c>
      <c r="D14" s="53">
        <v>4.4395500000000006</v>
      </c>
      <c r="E14" s="49">
        <f t="shared" ref="E14:E29" si="0">D14/C14*100</f>
        <v>138.73593750000001</v>
      </c>
      <c r="F14" s="52"/>
      <c r="G14" s="52"/>
    </row>
    <row r="15" spans="1:7" ht="79.5" x14ac:dyDescent="0.25">
      <c r="A15" s="9" t="s">
        <v>14</v>
      </c>
      <c r="B15" s="47" t="s">
        <v>15</v>
      </c>
      <c r="C15" s="53">
        <v>0.05</v>
      </c>
      <c r="D15" s="53">
        <v>1.3000000000000002E-4</v>
      </c>
      <c r="E15" s="49">
        <f t="shared" si="0"/>
        <v>0.26</v>
      </c>
      <c r="F15" s="52"/>
      <c r="G15" s="52"/>
    </row>
    <row r="16" spans="1:7" ht="113.25" x14ac:dyDescent="0.25">
      <c r="A16" s="9" t="s">
        <v>16</v>
      </c>
      <c r="B16" s="47" t="s">
        <v>17</v>
      </c>
      <c r="C16" s="53">
        <v>0.1</v>
      </c>
      <c r="D16" s="53">
        <v>6.9059999999999996E-2</v>
      </c>
      <c r="E16" s="49">
        <f t="shared" si="0"/>
        <v>69.059999999999988</v>
      </c>
      <c r="F16" s="52"/>
      <c r="G16" s="52"/>
    </row>
    <row r="17" spans="1:7" ht="68.25" x14ac:dyDescent="0.25">
      <c r="A17" s="9" t="s">
        <v>18</v>
      </c>
      <c r="B17" s="47" t="s">
        <v>19</v>
      </c>
      <c r="C17" s="53">
        <v>0.1</v>
      </c>
      <c r="D17" s="53">
        <v>9.8610000000000003E-2</v>
      </c>
      <c r="E17" s="49">
        <f t="shared" si="0"/>
        <v>98.61</v>
      </c>
      <c r="F17" s="52"/>
      <c r="G17" s="52"/>
    </row>
    <row r="18" spans="1:7" ht="45.75" x14ac:dyDescent="0.25">
      <c r="A18" s="9" t="s">
        <v>20</v>
      </c>
      <c r="B18" s="47" t="s">
        <v>21</v>
      </c>
      <c r="C18" s="53">
        <v>0.05</v>
      </c>
      <c r="D18" s="53">
        <v>1.91E-3</v>
      </c>
      <c r="E18" s="49">
        <f t="shared" si="0"/>
        <v>3.82</v>
      </c>
      <c r="F18" s="52"/>
      <c r="G18" s="52"/>
    </row>
    <row r="19" spans="1:7" ht="79.5" x14ac:dyDescent="0.25">
      <c r="A19" s="9" t="s">
        <v>22</v>
      </c>
      <c r="B19" s="47" t="s">
        <v>23</v>
      </c>
      <c r="C19" s="53">
        <v>34.5</v>
      </c>
      <c r="D19" s="53">
        <v>41.517160000000004</v>
      </c>
      <c r="E19" s="49">
        <f t="shared" si="0"/>
        <v>120.33959420289857</v>
      </c>
      <c r="F19" s="52"/>
      <c r="G19" s="52"/>
    </row>
    <row r="20" spans="1:7" ht="57" x14ac:dyDescent="0.25">
      <c r="A20" s="9" t="s">
        <v>24</v>
      </c>
      <c r="B20" s="47" t="s">
        <v>25</v>
      </c>
      <c r="C20" s="53">
        <v>0.5</v>
      </c>
      <c r="D20" s="53">
        <v>0.34200000000000003</v>
      </c>
      <c r="E20" s="49">
        <f t="shared" si="0"/>
        <v>68.400000000000006</v>
      </c>
      <c r="F20" s="52"/>
      <c r="G20" s="52"/>
    </row>
    <row r="21" spans="1:7" ht="68.25" x14ac:dyDescent="0.25">
      <c r="A21" s="9" t="s">
        <v>26</v>
      </c>
      <c r="B21" s="47" t="s">
        <v>27</v>
      </c>
      <c r="C21" s="53">
        <v>550</v>
      </c>
      <c r="D21" s="53">
        <v>547.92399999999998</v>
      </c>
      <c r="E21" s="49">
        <f t="shared" si="0"/>
        <v>99.622545454545445</v>
      </c>
      <c r="F21" s="52"/>
      <c r="G21" s="52"/>
    </row>
    <row r="22" spans="1:7" ht="45.75" x14ac:dyDescent="0.25">
      <c r="A22" s="9" t="s">
        <v>28</v>
      </c>
      <c r="B22" s="47" t="s">
        <v>29</v>
      </c>
      <c r="C22" s="53">
        <v>0.5</v>
      </c>
      <c r="D22" s="53">
        <v>0.42673</v>
      </c>
      <c r="E22" s="49">
        <f t="shared" si="0"/>
        <v>85.346000000000004</v>
      </c>
      <c r="F22" s="52"/>
      <c r="G22" s="52"/>
    </row>
    <row r="23" spans="1:7" ht="68.25" x14ac:dyDescent="0.25">
      <c r="A23" s="9" t="s">
        <v>30</v>
      </c>
      <c r="B23" s="47" t="s">
        <v>31</v>
      </c>
      <c r="C23" s="53">
        <v>86</v>
      </c>
      <c r="D23" s="53">
        <v>115.45336999999999</v>
      </c>
      <c r="E23" s="49">
        <f t="shared" si="0"/>
        <v>134.24810465116281</v>
      </c>
      <c r="F23" s="52"/>
      <c r="G23" s="52"/>
    </row>
    <row r="24" spans="1:7" ht="45.75" x14ac:dyDescent="0.25">
      <c r="A24" s="9" t="s">
        <v>32</v>
      </c>
      <c r="B24" s="47" t="s">
        <v>33</v>
      </c>
      <c r="C24" s="53">
        <v>1.5</v>
      </c>
      <c r="D24" s="53">
        <v>2.6377899999999999</v>
      </c>
      <c r="E24" s="49">
        <f t="shared" si="0"/>
        <v>175.85266666666666</v>
      </c>
      <c r="F24" s="52"/>
      <c r="G24" s="52"/>
    </row>
    <row r="25" spans="1:7" ht="34.5" x14ac:dyDescent="0.25">
      <c r="A25" s="9" t="s">
        <v>34</v>
      </c>
      <c r="B25" s="47" t="s">
        <v>35</v>
      </c>
      <c r="C25" s="53">
        <v>183.5</v>
      </c>
      <c r="D25" s="53">
        <v>183.5</v>
      </c>
      <c r="E25" s="49">
        <f t="shared" si="0"/>
        <v>100</v>
      </c>
      <c r="F25" s="52"/>
      <c r="G25" s="52"/>
    </row>
    <row r="26" spans="1:7" x14ac:dyDescent="0.25">
      <c r="A26" s="9" t="s">
        <v>36</v>
      </c>
      <c r="B26" s="47" t="s">
        <v>37</v>
      </c>
      <c r="C26" s="53">
        <v>216.85</v>
      </c>
      <c r="D26" s="53">
        <v>216.85</v>
      </c>
      <c r="E26" s="49">
        <f t="shared" si="0"/>
        <v>100</v>
      </c>
      <c r="F26" s="52"/>
      <c r="G26" s="52"/>
    </row>
    <row r="27" spans="1:7" ht="34.5" x14ac:dyDescent="0.25">
      <c r="A27" s="9" t="s">
        <v>38</v>
      </c>
      <c r="B27" s="47" t="s">
        <v>39</v>
      </c>
      <c r="C27" s="53">
        <v>0.2</v>
      </c>
      <c r="D27" s="53">
        <v>0.2</v>
      </c>
      <c r="E27" s="49">
        <f t="shared" si="0"/>
        <v>100</v>
      </c>
      <c r="F27" s="52"/>
      <c r="G27" s="52"/>
    </row>
    <row r="28" spans="1:7" ht="45.75" x14ac:dyDescent="0.25">
      <c r="A28" s="9" t="s">
        <v>40</v>
      </c>
      <c r="B28" s="47" t="s">
        <v>41</v>
      </c>
      <c r="C28" s="53">
        <v>86.8</v>
      </c>
      <c r="D28" s="53">
        <v>86.8</v>
      </c>
      <c r="E28" s="49">
        <f t="shared" si="0"/>
        <v>100</v>
      </c>
      <c r="F28" s="52"/>
      <c r="G28" s="52"/>
    </row>
    <row r="29" spans="1:7" ht="68.25" x14ac:dyDescent="0.25">
      <c r="A29" s="9" t="s">
        <v>42</v>
      </c>
      <c r="B29" s="47" t="s">
        <v>43</v>
      </c>
      <c r="C29" s="53">
        <v>445.2</v>
      </c>
      <c r="D29" s="53">
        <v>445.2</v>
      </c>
      <c r="E29" s="49">
        <f t="shared" si="0"/>
        <v>100</v>
      </c>
      <c r="F29" s="52"/>
      <c r="G29" s="52"/>
    </row>
  </sheetData>
  <mergeCells count="9">
    <mergeCell ref="D6:D10"/>
    <mergeCell ref="A1:B3"/>
    <mergeCell ref="C1:E3"/>
    <mergeCell ref="E6:E10"/>
    <mergeCell ref="A6:A10"/>
    <mergeCell ref="A4:E4"/>
    <mergeCell ref="B6:B10"/>
    <mergeCell ref="C6:C10"/>
    <mergeCell ref="C5:D5"/>
  </mergeCells>
  <pageMargins left="0.39374999999999999" right="0.39374999999999999" top="0.39374999999999999" bottom="0.39374999999999999" header="0.51180550000000002"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0"/>
  <sheetViews>
    <sheetView zoomScale="118" zoomScaleNormal="118" zoomScaleSheetLayoutView="100" workbookViewId="0">
      <selection activeCell="D1" sqref="D1:E1"/>
    </sheetView>
  </sheetViews>
  <sheetFormatPr defaultRowHeight="15" x14ac:dyDescent="0.25"/>
  <cols>
    <col min="1" max="1" width="31.7109375" style="1" customWidth="1"/>
    <col min="2" max="2" width="19.42578125" style="1" customWidth="1"/>
    <col min="3" max="4" width="14.85546875" style="1" customWidth="1"/>
    <col min="5" max="5" width="17.85546875" style="1" customWidth="1"/>
    <col min="6" max="16384" width="9.140625" style="1"/>
  </cols>
  <sheetData>
    <row r="1" spans="1:5" ht="127.5" customHeight="1" x14ac:dyDescent="0.25">
      <c r="A1" s="103"/>
      <c r="B1" s="103"/>
      <c r="C1" s="103"/>
      <c r="D1" s="104" t="s">
        <v>219</v>
      </c>
      <c r="E1" s="105"/>
    </row>
    <row r="2" spans="1:5" ht="60.75" customHeight="1" x14ac:dyDescent="0.25">
      <c r="A2" s="109" t="s">
        <v>213</v>
      </c>
      <c r="B2" s="110"/>
      <c r="C2" s="110"/>
      <c r="D2" s="110"/>
      <c r="E2" s="110"/>
    </row>
    <row r="3" spans="1:5" ht="12.95" customHeight="1" x14ac:dyDescent="0.25">
      <c r="A3" s="10"/>
      <c r="B3" s="10"/>
      <c r="C3" s="115" t="s">
        <v>215</v>
      </c>
      <c r="D3" s="115"/>
      <c r="E3" s="10"/>
    </row>
    <row r="4" spans="1:5" ht="12" customHeight="1" x14ac:dyDescent="0.25">
      <c r="A4" s="111" t="s">
        <v>0</v>
      </c>
      <c r="B4" s="98" t="s">
        <v>44</v>
      </c>
      <c r="C4" s="113" t="s">
        <v>2</v>
      </c>
      <c r="D4" s="113" t="s">
        <v>3</v>
      </c>
      <c r="E4" s="106" t="s">
        <v>210</v>
      </c>
    </row>
    <row r="5" spans="1:5" ht="9.75" customHeight="1" x14ac:dyDescent="0.25">
      <c r="A5" s="112"/>
      <c r="B5" s="99"/>
      <c r="C5" s="114"/>
      <c r="D5" s="114"/>
      <c r="E5" s="107"/>
    </row>
    <row r="6" spans="1:5" ht="11.25" customHeight="1" x14ac:dyDescent="0.25">
      <c r="A6" s="112"/>
      <c r="B6" s="99"/>
      <c r="C6" s="114"/>
      <c r="D6" s="114"/>
      <c r="E6" s="107"/>
    </row>
    <row r="7" spans="1:5" ht="11.25" customHeight="1" x14ac:dyDescent="0.25">
      <c r="A7" s="112"/>
      <c r="B7" s="99"/>
      <c r="C7" s="114"/>
      <c r="D7" s="114"/>
      <c r="E7" s="107"/>
    </row>
    <row r="8" spans="1:5" ht="10.5" customHeight="1" x14ac:dyDescent="0.25">
      <c r="A8" s="112"/>
      <c r="B8" s="99"/>
      <c r="C8" s="114"/>
      <c r="D8" s="114"/>
      <c r="E8" s="107"/>
    </row>
    <row r="9" spans="1:5" ht="9" customHeight="1" x14ac:dyDescent="0.25">
      <c r="A9" s="112"/>
      <c r="B9" s="99"/>
      <c r="C9" s="114"/>
      <c r="D9" s="114"/>
      <c r="E9" s="108"/>
    </row>
    <row r="10" spans="1:5" ht="12.95" customHeight="1" thickBot="1" x14ac:dyDescent="0.3">
      <c r="A10" s="11">
        <v>1</v>
      </c>
      <c r="B10" s="12">
        <v>3</v>
      </c>
      <c r="C10" s="61" t="s">
        <v>5</v>
      </c>
      <c r="D10" s="61" t="s">
        <v>6</v>
      </c>
      <c r="E10" s="61" t="s">
        <v>7</v>
      </c>
    </row>
    <row r="11" spans="1:5" ht="15" customHeight="1" x14ac:dyDescent="0.25">
      <c r="A11" s="13" t="s">
        <v>45</v>
      </c>
      <c r="B11" s="57" t="s">
        <v>46</v>
      </c>
      <c r="C11" s="63">
        <v>1730.52747</v>
      </c>
      <c r="D11" s="63">
        <v>1686.92401</v>
      </c>
      <c r="E11" s="63">
        <f>D11/C11*100</f>
        <v>97.48033702117425</v>
      </c>
    </row>
    <row r="12" spans="1:5" ht="15" customHeight="1" x14ac:dyDescent="0.25">
      <c r="A12" s="14" t="s">
        <v>11</v>
      </c>
      <c r="B12" s="58"/>
      <c r="C12" s="64"/>
      <c r="D12" s="64"/>
      <c r="E12" s="63"/>
    </row>
    <row r="13" spans="1:5" ht="23.25" x14ac:dyDescent="0.25">
      <c r="A13" s="15" t="s">
        <v>216</v>
      </c>
      <c r="B13" s="59" t="s">
        <v>47</v>
      </c>
      <c r="C13" s="65">
        <v>324.3</v>
      </c>
      <c r="D13" s="65">
        <v>324.3</v>
      </c>
      <c r="E13" s="63">
        <f t="shared" ref="E13:E75" si="0">D13/C13*100</f>
        <v>100</v>
      </c>
    </row>
    <row r="14" spans="1:5" ht="79.5" x14ac:dyDescent="0.25">
      <c r="A14" s="15" t="s">
        <v>48</v>
      </c>
      <c r="B14" s="59" t="s">
        <v>49</v>
      </c>
      <c r="C14" s="65">
        <v>324.3</v>
      </c>
      <c r="D14" s="65">
        <v>324.3</v>
      </c>
      <c r="E14" s="63">
        <f t="shared" si="0"/>
        <v>100</v>
      </c>
    </row>
    <row r="15" spans="1:5" ht="34.5" x14ac:dyDescent="0.25">
      <c r="A15" s="15" t="s">
        <v>50</v>
      </c>
      <c r="B15" s="59" t="s">
        <v>51</v>
      </c>
      <c r="C15" s="65">
        <v>324.3</v>
      </c>
      <c r="D15" s="65">
        <v>324.3</v>
      </c>
      <c r="E15" s="63">
        <f t="shared" si="0"/>
        <v>100</v>
      </c>
    </row>
    <row r="16" spans="1:5" ht="23.25" x14ac:dyDescent="0.25">
      <c r="A16" s="15" t="s">
        <v>52</v>
      </c>
      <c r="B16" s="59" t="s">
        <v>53</v>
      </c>
      <c r="C16" s="65">
        <v>260.10000000000002</v>
      </c>
      <c r="D16" s="65">
        <v>260.10000000000002</v>
      </c>
      <c r="E16" s="63">
        <f t="shared" si="0"/>
        <v>100</v>
      </c>
    </row>
    <row r="17" spans="1:5" ht="68.25" x14ac:dyDescent="0.25">
      <c r="A17" s="15" t="s">
        <v>54</v>
      </c>
      <c r="B17" s="59" t="s">
        <v>55</v>
      </c>
      <c r="C17" s="65">
        <v>64.2</v>
      </c>
      <c r="D17" s="65">
        <v>64.2</v>
      </c>
      <c r="E17" s="63">
        <f t="shared" si="0"/>
        <v>100</v>
      </c>
    </row>
    <row r="18" spans="1:5" ht="68.25" x14ac:dyDescent="0.25">
      <c r="A18" s="15" t="s">
        <v>56</v>
      </c>
      <c r="B18" s="59" t="s">
        <v>57</v>
      </c>
      <c r="C18" s="65">
        <v>87.2</v>
      </c>
      <c r="D18" s="65">
        <v>87.2</v>
      </c>
      <c r="E18" s="63">
        <f t="shared" si="0"/>
        <v>100</v>
      </c>
    </row>
    <row r="19" spans="1:5" ht="79.5" x14ac:dyDescent="0.25">
      <c r="A19" s="15" t="s">
        <v>48</v>
      </c>
      <c r="B19" s="59" t="s">
        <v>58</v>
      </c>
      <c r="C19" s="65">
        <v>87.2</v>
      </c>
      <c r="D19" s="65">
        <v>87.2</v>
      </c>
      <c r="E19" s="63">
        <f t="shared" si="0"/>
        <v>100</v>
      </c>
    </row>
    <row r="20" spans="1:5" ht="34.5" x14ac:dyDescent="0.25">
      <c r="A20" s="15" t="s">
        <v>50</v>
      </c>
      <c r="B20" s="59" t="s">
        <v>59</v>
      </c>
      <c r="C20" s="65">
        <v>87.2</v>
      </c>
      <c r="D20" s="65">
        <v>87.2</v>
      </c>
      <c r="E20" s="63">
        <f t="shared" si="0"/>
        <v>100</v>
      </c>
    </row>
    <row r="21" spans="1:5" ht="34.5" x14ac:dyDescent="0.25">
      <c r="A21" s="15" t="s">
        <v>52</v>
      </c>
      <c r="B21" s="59" t="s">
        <v>60</v>
      </c>
      <c r="C21" s="65">
        <v>64</v>
      </c>
      <c r="D21" s="65">
        <v>64</v>
      </c>
      <c r="E21" s="63">
        <f t="shared" si="0"/>
        <v>100</v>
      </c>
    </row>
    <row r="22" spans="1:5" ht="68.25" x14ac:dyDescent="0.25">
      <c r="A22" s="15" t="s">
        <v>54</v>
      </c>
      <c r="B22" s="59" t="s">
        <v>61</v>
      </c>
      <c r="C22" s="65">
        <v>23.2</v>
      </c>
      <c r="D22" s="65">
        <v>23.2</v>
      </c>
      <c r="E22" s="63">
        <f t="shared" si="0"/>
        <v>100</v>
      </c>
    </row>
    <row r="23" spans="1:5" ht="34.5" x14ac:dyDescent="0.25">
      <c r="A23" s="15" t="s">
        <v>217</v>
      </c>
      <c r="B23" s="59" t="s">
        <v>62</v>
      </c>
      <c r="C23" s="65">
        <v>222</v>
      </c>
      <c r="D23" s="65">
        <v>222</v>
      </c>
      <c r="E23" s="63">
        <f t="shared" si="0"/>
        <v>100</v>
      </c>
    </row>
    <row r="24" spans="1:5" ht="79.5" x14ac:dyDescent="0.25">
      <c r="A24" s="15" t="s">
        <v>48</v>
      </c>
      <c r="B24" s="59" t="s">
        <v>63</v>
      </c>
      <c r="C24" s="65">
        <v>222</v>
      </c>
      <c r="D24" s="65">
        <v>222</v>
      </c>
      <c r="E24" s="63">
        <f t="shared" si="0"/>
        <v>100</v>
      </c>
    </row>
    <row r="25" spans="1:5" ht="34.5" x14ac:dyDescent="0.25">
      <c r="A25" s="15" t="s">
        <v>50</v>
      </c>
      <c r="B25" s="59" t="s">
        <v>64</v>
      </c>
      <c r="C25" s="65">
        <v>222</v>
      </c>
      <c r="D25" s="65">
        <v>222</v>
      </c>
      <c r="E25" s="63">
        <f t="shared" si="0"/>
        <v>100</v>
      </c>
    </row>
    <row r="26" spans="1:5" ht="34.5" x14ac:dyDescent="0.25">
      <c r="A26" s="15" t="s">
        <v>52</v>
      </c>
      <c r="B26" s="59" t="s">
        <v>65</v>
      </c>
      <c r="C26" s="65">
        <v>174.7</v>
      </c>
      <c r="D26" s="65">
        <v>174.7</v>
      </c>
      <c r="E26" s="63">
        <f t="shared" si="0"/>
        <v>100</v>
      </c>
    </row>
    <row r="27" spans="1:5" ht="68.25" x14ac:dyDescent="0.25">
      <c r="A27" s="15" t="s">
        <v>54</v>
      </c>
      <c r="B27" s="59" t="s">
        <v>66</v>
      </c>
      <c r="C27" s="65">
        <v>47.3</v>
      </c>
      <c r="D27" s="65">
        <v>47.3</v>
      </c>
      <c r="E27" s="63">
        <f t="shared" si="0"/>
        <v>100</v>
      </c>
    </row>
    <row r="28" spans="1:5" ht="34.5" x14ac:dyDescent="0.25">
      <c r="A28" s="15" t="s">
        <v>67</v>
      </c>
      <c r="B28" s="59" t="s">
        <v>68</v>
      </c>
      <c r="C28" s="65">
        <v>236.90601000000001</v>
      </c>
      <c r="D28" s="65">
        <v>206.59842999999998</v>
      </c>
      <c r="E28" s="63">
        <f t="shared" si="0"/>
        <v>87.206918051593533</v>
      </c>
    </row>
    <row r="29" spans="1:5" ht="79.5" x14ac:dyDescent="0.25">
      <c r="A29" s="15" t="s">
        <v>48</v>
      </c>
      <c r="B29" s="59" t="s">
        <v>69</v>
      </c>
      <c r="C29" s="65">
        <v>0.3</v>
      </c>
      <c r="D29" s="65"/>
      <c r="E29" s="63">
        <f t="shared" si="0"/>
        <v>0</v>
      </c>
    </row>
    <row r="30" spans="1:5" ht="34.5" x14ac:dyDescent="0.25">
      <c r="A30" s="15" t="s">
        <v>50</v>
      </c>
      <c r="B30" s="59" t="s">
        <v>70</v>
      </c>
      <c r="C30" s="65">
        <v>0.3</v>
      </c>
      <c r="D30" s="65"/>
      <c r="E30" s="63">
        <f t="shared" si="0"/>
        <v>0</v>
      </c>
    </row>
    <row r="31" spans="1:5" ht="45.75" x14ac:dyDescent="0.25">
      <c r="A31" s="15" t="s">
        <v>71</v>
      </c>
      <c r="B31" s="59" t="s">
        <v>72</v>
      </c>
      <c r="C31" s="65">
        <v>0.3</v>
      </c>
      <c r="D31" s="65"/>
      <c r="E31" s="63">
        <f t="shared" si="0"/>
        <v>0</v>
      </c>
    </row>
    <row r="32" spans="1:5" ht="34.5" x14ac:dyDescent="0.25">
      <c r="A32" s="15" t="s">
        <v>73</v>
      </c>
      <c r="B32" s="59" t="s">
        <v>74</v>
      </c>
      <c r="C32" s="65">
        <v>226.6</v>
      </c>
      <c r="D32" s="65">
        <v>196.59242</v>
      </c>
      <c r="E32" s="63">
        <f t="shared" si="0"/>
        <v>86.757466902030018</v>
      </c>
    </row>
    <row r="33" spans="1:5" ht="45.75" x14ac:dyDescent="0.25">
      <c r="A33" s="15" t="s">
        <v>75</v>
      </c>
      <c r="B33" s="59" t="s">
        <v>76</v>
      </c>
      <c r="C33" s="65">
        <v>226.6</v>
      </c>
      <c r="D33" s="65">
        <v>196.59242</v>
      </c>
      <c r="E33" s="63">
        <f t="shared" si="0"/>
        <v>86.757466902030018</v>
      </c>
    </row>
    <row r="34" spans="1:5" ht="23.25" x14ac:dyDescent="0.25">
      <c r="A34" s="15" t="s">
        <v>77</v>
      </c>
      <c r="B34" s="59" t="s">
        <v>78</v>
      </c>
      <c r="C34" s="65">
        <v>150</v>
      </c>
      <c r="D34" s="65">
        <v>148.83026000000001</v>
      </c>
      <c r="E34" s="63">
        <f t="shared" si="0"/>
        <v>99.220173333333335</v>
      </c>
    </row>
    <row r="35" spans="1:5" ht="15.75" x14ac:dyDescent="0.25">
      <c r="A35" s="15" t="s">
        <v>79</v>
      </c>
      <c r="B35" s="59" t="s">
        <v>80</v>
      </c>
      <c r="C35" s="65">
        <v>76.599999999999994</v>
      </c>
      <c r="D35" s="65">
        <v>47.762160000000002</v>
      </c>
      <c r="E35" s="63">
        <f t="shared" si="0"/>
        <v>62.352689295039177</v>
      </c>
    </row>
    <row r="36" spans="1:5" ht="15.75" x14ac:dyDescent="0.25">
      <c r="A36" s="15" t="s">
        <v>81</v>
      </c>
      <c r="B36" s="59" t="s">
        <v>82</v>
      </c>
      <c r="C36" s="65">
        <v>10.00601</v>
      </c>
      <c r="D36" s="65">
        <v>10.00601</v>
      </c>
      <c r="E36" s="63">
        <f t="shared" si="0"/>
        <v>100</v>
      </c>
    </row>
    <row r="37" spans="1:5" ht="23.25" x14ac:dyDescent="0.25">
      <c r="A37" s="15" t="s">
        <v>83</v>
      </c>
      <c r="B37" s="59" t="s">
        <v>84</v>
      </c>
      <c r="C37" s="65">
        <v>10.00601</v>
      </c>
      <c r="D37" s="65">
        <v>10.00601</v>
      </c>
      <c r="E37" s="63">
        <f t="shared" si="0"/>
        <v>100</v>
      </c>
    </row>
    <row r="38" spans="1:5" ht="23.25" x14ac:dyDescent="0.25">
      <c r="A38" s="15" t="s">
        <v>85</v>
      </c>
      <c r="B38" s="59" t="s">
        <v>86</v>
      </c>
      <c r="C38" s="65">
        <v>10</v>
      </c>
      <c r="D38" s="65">
        <v>10</v>
      </c>
      <c r="E38" s="63">
        <f t="shared" si="0"/>
        <v>100</v>
      </c>
    </row>
    <row r="39" spans="1:5" ht="15.75" x14ac:dyDescent="0.25">
      <c r="A39" s="15" t="s">
        <v>87</v>
      </c>
      <c r="B39" s="59" t="s">
        <v>88</v>
      </c>
      <c r="C39" s="65">
        <v>6.0099999999999997E-3</v>
      </c>
      <c r="D39" s="65">
        <v>6.0099999999999997E-3</v>
      </c>
      <c r="E39" s="63">
        <f t="shared" si="0"/>
        <v>100</v>
      </c>
    </row>
    <row r="40" spans="1:5" ht="68.25" x14ac:dyDescent="0.25">
      <c r="A40" s="15" t="s">
        <v>56</v>
      </c>
      <c r="B40" s="59" t="s">
        <v>89</v>
      </c>
      <c r="C40" s="65">
        <v>131.84</v>
      </c>
      <c r="D40" s="65">
        <v>131.84</v>
      </c>
      <c r="E40" s="63">
        <f t="shared" si="0"/>
        <v>100</v>
      </c>
    </row>
    <row r="41" spans="1:5" ht="79.5" x14ac:dyDescent="0.25">
      <c r="A41" s="15" t="s">
        <v>48</v>
      </c>
      <c r="B41" s="59" t="s">
        <v>90</v>
      </c>
      <c r="C41" s="65">
        <v>112.8</v>
      </c>
      <c r="D41" s="65">
        <v>112.8</v>
      </c>
      <c r="E41" s="63">
        <f t="shared" si="0"/>
        <v>100</v>
      </c>
    </row>
    <row r="42" spans="1:5" ht="34.5" x14ac:dyDescent="0.25">
      <c r="A42" s="15" t="s">
        <v>50</v>
      </c>
      <c r="B42" s="59" t="s">
        <v>91</v>
      </c>
      <c r="C42" s="65">
        <v>112.8</v>
      </c>
      <c r="D42" s="65">
        <v>112.8</v>
      </c>
      <c r="E42" s="63">
        <f t="shared" si="0"/>
        <v>100</v>
      </c>
    </row>
    <row r="43" spans="1:5" ht="34.5" x14ac:dyDescent="0.25">
      <c r="A43" s="15" t="s">
        <v>52</v>
      </c>
      <c r="B43" s="59" t="s">
        <v>92</v>
      </c>
      <c r="C43" s="65">
        <v>89.6</v>
      </c>
      <c r="D43" s="65">
        <v>89.6</v>
      </c>
      <c r="E43" s="63">
        <f t="shared" si="0"/>
        <v>100</v>
      </c>
    </row>
    <row r="44" spans="1:5" ht="68.25" x14ac:dyDescent="0.25">
      <c r="A44" s="15" t="s">
        <v>54</v>
      </c>
      <c r="B44" s="59" t="s">
        <v>93</v>
      </c>
      <c r="C44" s="65">
        <v>23.2</v>
      </c>
      <c r="D44" s="65">
        <v>23.2</v>
      </c>
      <c r="E44" s="63">
        <f t="shared" si="0"/>
        <v>100</v>
      </c>
    </row>
    <row r="45" spans="1:5" ht="34.5" x14ac:dyDescent="0.25">
      <c r="A45" s="15" t="s">
        <v>73</v>
      </c>
      <c r="B45" s="59" t="s">
        <v>94</v>
      </c>
      <c r="C45" s="65">
        <v>19.04</v>
      </c>
      <c r="D45" s="65">
        <v>19.04</v>
      </c>
      <c r="E45" s="63">
        <f t="shared" si="0"/>
        <v>100</v>
      </c>
    </row>
    <row r="46" spans="1:5" ht="45.75" x14ac:dyDescent="0.25">
      <c r="A46" s="15" t="s">
        <v>75</v>
      </c>
      <c r="B46" s="59" t="s">
        <v>95</v>
      </c>
      <c r="C46" s="65">
        <v>19.04</v>
      </c>
      <c r="D46" s="65">
        <v>19.04</v>
      </c>
      <c r="E46" s="63">
        <f t="shared" si="0"/>
        <v>100</v>
      </c>
    </row>
    <row r="47" spans="1:5" ht="23.25" x14ac:dyDescent="0.25">
      <c r="A47" s="15" t="s">
        <v>77</v>
      </c>
      <c r="B47" s="59" t="s">
        <v>96</v>
      </c>
      <c r="C47" s="65">
        <v>19.04</v>
      </c>
      <c r="D47" s="65">
        <v>19.04</v>
      </c>
      <c r="E47" s="63">
        <f t="shared" si="0"/>
        <v>100</v>
      </c>
    </row>
    <row r="48" spans="1:5" ht="68.25" x14ac:dyDescent="0.25">
      <c r="A48" s="15" t="s">
        <v>97</v>
      </c>
      <c r="B48" s="59" t="s">
        <v>98</v>
      </c>
      <c r="C48" s="65">
        <v>0.2</v>
      </c>
      <c r="D48" s="65">
        <v>0.2</v>
      </c>
      <c r="E48" s="63">
        <f t="shared" si="0"/>
        <v>100</v>
      </c>
    </row>
    <row r="49" spans="1:5" ht="34.5" x14ac:dyDescent="0.25">
      <c r="A49" s="15" t="s">
        <v>73</v>
      </c>
      <c r="B49" s="59" t="s">
        <v>99</v>
      </c>
      <c r="C49" s="65">
        <v>0.2</v>
      </c>
      <c r="D49" s="65">
        <v>0.2</v>
      </c>
      <c r="E49" s="63">
        <f t="shared" si="0"/>
        <v>100</v>
      </c>
    </row>
    <row r="50" spans="1:5" ht="45.75" x14ac:dyDescent="0.25">
      <c r="A50" s="15" t="s">
        <v>75</v>
      </c>
      <c r="B50" s="59" t="s">
        <v>100</v>
      </c>
      <c r="C50" s="65">
        <v>0.2</v>
      </c>
      <c r="D50" s="65">
        <v>0.2</v>
      </c>
      <c r="E50" s="63">
        <f t="shared" si="0"/>
        <v>100</v>
      </c>
    </row>
    <row r="51" spans="1:5" ht="23.25" x14ac:dyDescent="0.25">
      <c r="A51" s="15" t="s">
        <v>77</v>
      </c>
      <c r="B51" s="59" t="s">
        <v>101</v>
      </c>
      <c r="C51" s="65">
        <v>0.2</v>
      </c>
      <c r="D51" s="65">
        <v>0.2</v>
      </c>
      <c r="E51" s="63">
        <f t="shared" si="0"/>
        <v>100</v>
      </c>
    </row>
    <row r="52" spans="1:5" ht="15.75" x14ac:dyDescent="0.25">
      <c r="A52" s="15" t="s">
        <v>102</v>
      </c>
      <c r="B52" s="59" t="s">
        <v>103</v>
      </c>
      <c r="C52" s="65">
        <v>5</v>
      </c>
      <c r="D52" s="65"/>
      <c r="E52" s="63">
        <f t="shared" si="0"/>
        <v>0</v>
      </c>
    </row>
    <row r="53" spans="1:5" ht="15.75" x14ac:dyDescent="0.25">
      <c r="A53" s="15" t="s">
        <v>81</v>
      </c>
      <c r="B53" s="59" t="s">
        <v>104</v>
      </c>
      <c r="C53" s="65">
        <v>5</v>
      </c>
      <c r="D53" s="65"/>
      <c r="E53" s="63">
        <f t="shared" si="0"/>
        <v>0</v>
      </c>
    </row>
    <row r="54" spans="1:5" ht="15.75" x14ac:dyDescent="0.25">
      <c r="A54" s="15" t="s">
        <v>105</v>
      </c>
      <c r="B54" s="59" t="s">
        <v>106</v>
      </c>
      <c r="C54" s="65">
        <v>5</v>
      </c>
      <c r="D54" s="65"/>
      <c r="E54" s="63">
        <f t="shared" si="0"/>
        <v>0</v>
      </c>
    </row>
    <row r="55" spans="1:5" ht="23.25" x14ac:dyDescent="0.25">
      <c r="A55" s="15" t="s">
        <v>107</v>
      </c>
      <c r="B55" s="59" t="s">
        <v>108</v>
      </c>
      <c r="C55" s="65">
        <v>5</v>
      </c>
      <c r="D55" s="65">
        <v>5</v>
      </c>
      <c r="E55" s="63">
        <f t="shared" si="0"/>
        <v>100</v>
      </c>
    </row>
    <row r="56" spans="1:5" ht="34.5" x14ac:dyDescent="0.25">
      <c r="A56" s="15" t="s">
        <v>73</v>
      </c>
      <c r="B56" s="59" t="s">
        <v>109</v>
      </c>
      <c r="C56" s="65">
        <v>5</v>
      </c>
      <c r="D56" s="65">
        <v>5</v>
      </c>
      <c r="E56" s="63">
        <f t="shared" si="0"/>
        <v>100</v>
      </c>
    </row>
    <row r="57" spans="1:5" ht="45.75" x14ac:dyDescent="0.25">
      <c r="A57" s="15" t="s">
        <v>75</v>
      </c>
      <c r="B57" s="59" t="s">
        <v>110</v>
      </c>
      <c r="C57" s="65">
        <v>5</v>
      </c>
      <c r="D57" s="65">
        <v>5</v>
      </c>
      <c r="E57" s="63">
        <f t="shared" si="0"/>
        <v>100</v>
      </c>
    </row>
    <row r="58" spans="1:5" ht="23.25" x14ac:dyDescent="0.25">
      <c r="A58" s="15" t="s">
        <v>77</v>
      </c>
      <c r="B58" s="59" t="s">
        <v>111</v>
      </c>
      <c r="C58" s="65">
        <v>5</v>
      </c>
      <c r="D58" s="65">
        <v>5</v>
      </c>
      <c r="E58" s="63">
        <f t="shared" si="0"/>
        <v>100</v>
      </c>
    </row>
    <row r="59" spans="1:5" ht="45.75" x14ac:dyDescent="0.25">
      <c r="A59" s="15" t="s">
        <v>112</v>
      </c>
      <c r="B59" s="59" t="s">
        <v>113</v>
      </c>
      <c r="C59" s="65">
        <v>86.8</v>
      </c>
      <c r="D59" s="65">
        <v>86.8</v>
      </c>
      <c r="E59" s="63">
        <f t="shared" si="0"/>
        <v>100</v>
      </c>
    </row>
    <row r="60" spans="1:5" ht="79.5" x14ac:dyDescent="0.25">
      <c r="A60" s="15" t="s">
        <v>48</v>
      </c>
      <c r="B60" s="59" t="s">
        <v>114</v>
      </c>
      <c r="C60" s="65">
        <v>85.8</v>
      </c>
      <c r="D60" s="65">
        <v>85.8</v>
      </c>
      <c r="E60" s="63">
        <f t="shared" si="0"/>
        <v>100</v>
      </c>
    </row>
    <row r="61" spans="1:5" ht="34.5" x14ac:dyDescent="0.25">
      <c r="A61" s="15" t="s">
        <v>50</v>
      </c>
      <c r="B61" s="59" t="s">
        <v>115</v>
      </c>
      <c r="C61" s="65">
        <v>85.8</v>
      </c>
      <c r="D61" s="65">
        <v>85.8</v>
      </c>
      <c r="E61" s="63">
        <f t="shared" si="0"/>
        <v>100</v>
      </c>
    </row>
    <row r="62" spans="1:5" ht="34.5" x14ac:dyDescent="0.25">
      <c r="A62" s="15" t="s">
        <v>52</v>
      </c>
      <c r="B62" s="59" t="s">
        <v>116</v>
      </c>
      <c r="C62" s="65">
        <v>65.8</v>
      </c>
      <c r="D62" s="65">
        <v>65.8</v>
      </c>
      <c r="E62" s="63">
        <f t="shared" si="0"/>
        <v>100</v>
      </c>
    </row>
    <row r="63" spans="1:5" ht="68.25" x14ac:dyDescent="0.25">
      <c r="A63" s="15" t="s">
        <v>54</v>
      </c>
      <c r="B63" s="59" t="s">
        <v>117</v>
      </c>
      <c r="C63" s="65">
        <v>20</v>
      </c>
      <c r="D63" s="65">
        <v>20</v>
      </c>
      <c r="E63" s="63">
        <f t="shared" si="0"/>
        <v>100</v>
      </c>
    </row>
    <row r="64" spans="1:5" ht="34.5" x14ac:dyDescent="0.25">
      <c r="A64" s="15" t="s">
        <v>73</v>
      </c>
      <c r="B64" s="59" t="s">
        <v>118</v>
      </c>
      <c r="C64" s="65">
        <v>1</v>
      </c>
      <c r="D64" s="65">
        <v>1</v>
      </c>
      <c r="E64" s="63">
        <f t="shared" si="0"/>
        <v>100</v>
      </c>
    </row>
    <row r="65" spans="1:5" ht="45.75" x14ac:dyDescent="0.25">
      <c r="A65" s="15" t="s">
        <v>75</v>
      </c>
      <c r="B65" s="59" t="s">
        <v>119</v>
      </c>
      <c r="C65" s="65">
        <v>1</v>
      </c>
      <c r="D65" s="65">
        <v>1</v>
      </c>
      <c r="E65" s="63">
        <f t="shared" si="0"/>
        <v>100</v>
      </c>
    </row>
    <row r="66" spans="1:5" ht="23.25" x14ac:dyDescent="0.25">
      <c r="A66" s="15" t="s">
        <v>77</v>
      </c>
      <c r="B66" s="59" t="s">
        <v>120</v>
      </c>
      <c r="C66" s="65">
        <v>1</v>
      </c>
      <c r="D66" s="65">
        <v>1</v>
      </c>
      <c r="E66" s="63">
        <f t="shared" si="0"/>
        <v>100</v>
      </c>
    </row>
    <row r="67" spans="1:5" ht="57" x14ac:dyDescent="0.25">
      <c r="A67" s="15" t="s">
        <v>121</v>
      </c>
      <c r="B67" s="59" t="s">
        <v>122</v>
      </c>
      <c r="C67" s="65">
        <v>2.2669999999999999</v>
      </c>
      <c r="D67" s="65">
        <v>2.2669999999999999</v>
      </c>
      <c r="E67" s="63">
        <f t="shared" si="0"/>
        <v>100</v>
      </c>
    </row>
    <row r="68" spans="1:5" ht="34.5" x14ac:dyDescent="0.25">
      <c r="A68" s="15" t="s">
        <v>73</v>
      </c>
      <c r="B68" s="59" t="s">
        <v>123</v>
      </c>
      <c r="C68" s="65">
        <v>2.2669999999999999</v>
      </c>
      <c r="D68" s="65">
        <v>2.2669999999999999</v>
      </c>
      <c r="E68" s="63">
        <f t="shared" si="0"/>
        <v>100</v>
      </c>
    </row>
    <row r="69" spans="1:5" ht="45.75" x14ac:dyDescent="0.25">
      <c r="A69" s="15" t="s">
        <v>75</v>
      </c>
      <c r="B69" s="59" t="s">
        <v>124</v>
      </c>
      <c r="C69" s="65">
        <v>2.2669999999999999</v>
      </c>
      <c r="D69" s="65">
        <v>2.2669999999999999</v>
      </c>
      <c r="E69" s="63">
        <f t="shared" si="0"/>
        <v>100</v>
      </c>
    </row>
    <row r="70" spans="1:5" ht="23.25" x14ac:dyDescent="0.25">
      <c r="A70" s="15" t="s">
        <v>77</v>
      </c>
      <c r="B70" s="59" t="s">
        <v>125</v>
      </c>
      <c r="C70" s="65">
        <v>2.2669999999999999</v>
      </c>
      <c r="D70" s="65">
        <v>2.2669999999999999</v>
      </c>
      <c r="E70" s="63">
        <f t="shared" si="0"/>
        <v>100</v>
      </c>
    </row>
    <row r="71" spans="1:5" ht="102" x14ac:dyDescent="0.25">
      <c r="A71" s="15" t="s">
        <v>126</v>
      </c>
      <c r="B71" s="59" t="s">
        <v>127</v>
      </c>
      <c r="C71" s="65">
        <v>193.2</v>
      </c>
      <c r="D71" s="65">
        <v>193.2</v>
      </c>
      <c r="E71" s="63">
        <f t="shared" si="0"/>
        <v>100</v>
      </c>
    </row>
    <row r="72" spans="1:5" ht="34.5" x14ac:dyDescent="0.25">
      <c r="A72" s="15" t="s">
        <v>73</v>
      </c>
      <c r="B72" s="59" t="s">
        <v>128</v>
      </c>
      <c r="C72" s="65">
        <v>193.2</v>
      </c>
      <c r="D72" s="65">
        <v>193.2</v>
      </c>
      <c r="E72" s="63">
        <f t="shared" si="0"/>
        <v>100</v>
      </c>
    </row>
    <row r="73" spans="1:5" ht="45.75" x14ac:dyDescent="0.25">
      <c r="A73" s="15" t="s">
        <v>75</v>
      </c>
      <c r="B73" s="59" t="s">
        <v>129</v>
      </c>
      <c r="C73" s="65">
        <v>193.2</v>
      </c>
      <c r="D73" s="65">
        <v>193.2</v>
      </c>
      <c r="E73" s="63">
        <f t="shared" si="0"/>
        <v>100</v>
      </c>
    </row>
    <row r="74" spans="1:5" ht="23.25" x14ac:dyDescent="0.25">
      <c r="A74" s="15" t="s">
        <v>77</v>
      </c>
      <c r="B74" s="59" t="s">
        <v>130</v>
      </c>
      <c r="C74" s="65">
        <v>193.2</v>
      </c>
      <c r="D74" s="65">
        <v>193.2</v>
      </c>
      <c r="E74" s="63">
        <f t="shared" si="0"/>
        <v>100</v>
      </c>
    </row>
    <row r="75" spans="1:5" ht="57" x14ac:dyDescent="0.25">
      <c r="A75" s="15" t="s">
        <v>131</v>
      </c>
      <c r="B75" s="59" t="s">
        <v>132</v>
      </c>
      <c r="C75" s="65">
        <v>252</v>
      </c>
      <c r="D75" s="65">
        <v>252</v>
      </c>
      <c r="E75" s="63">
        <f t="shared" si="0"/>
        <v>100</v>
      </c>
    </row>
    <row r="76" spans="1:5" ht="34.5" x14ac:dyDescent="0.25">
      <c r="A76" s="15" t="s">
        <v>73</v>
      </c>
      <c r="B76" s="59" t="s">
        <v>133</v>
      </c>
      <c r="C76" s="65">
        <v>252</v>
      </c>
      <c r="D76" s="65">
        <v>252</v>
      </c>
      <c r="E76" s="63">
        <f t="shared" ref="E76:E97" si="1">D76/C76*100</f>
        <v>100</v>
      </c>
    </row>
    <row r="77" spans="1:5" ht="45.75" x14ac:dyDescent="0.25">
      <c r="A77" s="15" t="s">
        <v>75</v>
      </c>
      <c r="B77" s="59" t="s">
        <v>134</v>
      </c>
      <c r="C77" s="65">
        <v>252</v>
      </c>
      <c r="D77" s="65">
        <v>252</v>
      </c>
      <c r="E77" s="63">
        <f t="shared" si="1"/>
        <v>100</v>
      </c>
    </row>
    <row r="78" spans="1:5" ht="23.25" x14ac:dyDescent="0.25">
      <c r="A78" s="15" t="s">
        <v>77</v>
      </c>
      <c r="B78" s="59" t="s">
        <v>135</v>
      </c>
      <c r="C78" s="65">
        <v>252</v>
      </c>
      <c r="D78" s="65">
        <v>252</v>
      </c>
      <c r="E78" s="63">
        <f t="shared" si="1"/>
        <v>100</v>
      </c>
    </row>
    <row r="79" spans="1:5" ht="15.75" x14ac:dyDescent="0.25">
      <c r="A79" s="15" t="s">
        <v>136</v>
      </c>
      <c r="B79" s="59" t="s">
        <v>137</v>
      </c>
      <c r="C79" s="65">
        <v>76</v>
      </c>
      <c r="D79" s="65">
        <v>70</v>
      </c>
      <c r="E79" s="63">
        <f t="shared" si="1"/>
        <v>92.10526315789474</v>
      </c>
    </row>
    <row r="80" spans="1:5" ht="34.5" x14ac:dyDescent="0.25">
      <c r="A80" s="15" t="s">
        <v>73</v>
      </c>
      <c r="B80" s="59" t="s">
        <v>138</v>
      </c>
      <c r="C80" s="65">
        <v>76</v>
      </c>
      <c r="D80" s="65">
        <v>70</v>
      </c>
      <c r="E80" s="63">
        <f t="shared" si="1"/>
        <v>92.10526315789474</v>
      </c>
    </row>
    <row r="81" spans="1:5" ht="45.75" x14ac:dyDescent="0.25">
      <c r="A81" s="15" t="s">
        <v>75</v>
      </c>
      <c r="B81" s="59" t="s">
        <v>139</v>
      </c>
      <c r="C81" s="65">
        <v>76</v>
      </c>
      <c r="D81" s="65">
        <v>70</v>
      </c>
      <c r="E81" s="63">
        <f t="shared" si="1"/>
        <v>92.10526315789474</v>
      </c>
    </row>
    <row r="82" spans="1:5" ht="15.75" x14ac:dyDescent="0.25">
      <c r="A82" s="15" t="s">
        <v>79</v>
      </c>
      <c r="B82" s="59" t="s">
        <v>140</v>
      </c>
      <c r="C82" s="65">
        <v>76</v>
      </c>
      <c r="D82" s="65">
        <v>70</v>
      </c>
      <c r="E82" s="63">
        <f t="shared" si="1"/>
        <v>92.10526315789474</v>
      </c>
    </row>
    <row r="83" spans="1:5" ht="23.25" x14ac:dyDescent="0.25">
      <c r="A83" s="15" t="s">
        <v>141</v>
      </c>
      <c r="B83" s="59" t="s">
        <v>142</v>
      </c>
      <c r="C83" s="65">
        <v>3.3948</v>
      </c>
      <c r="D83" s="65">
        <v>3.3948</v>
      </c>
      <c r="E83" s="63">
        <f t="shared" si="1"/>
        <v>100</v>
      </c>
    </row>
    <row r="84" spans="1:5" ht="34.5" x14ac:dyDescent="0.25">
      <c r="A84" s="15" t="s">
        <v>73</v>
      </c>
      <c r="B84" s="59" t="s">
        <v>143</v>
      </c>
      <c r="C84" s="65">
        <v>3.3948</v>
      </c>
      <c r="D84" s="65">
        <v>3.3948</v>
      </c>
      <c r="E84" s="63">
        <f t="shared" si="1"/>
        <v>100</v>
      </c>
    </row>
    <row r="85" spans="1:5" ht="45.75" x14ac:dyDescent="0.25">
      <c r="A85" s="15" t="s">
        <v>75</v>
      </c>
      <c r="B85" s="59" t="s">
        <v>144</v>
      </c>
      <c r="C85" s="65">
        <v>3.3948</v>
      </c>
      <c r="D85" s="65">
        <v>3.3948</v>
      </c>
      <c r="E85" s="63">
        <f t="shared" si="1"/>
        <v>100</v>
      </c>
    </row>
    <row r="86" spans="1:5" ht="23.25" x14ac:dyDescent="0.25">
      <c r="A86" s="15" t="s">
        <v>77</v>
      </c>
      <c r="B86" s="59" t="s">
        <v>145</v>
      </c>
      <c r="C86" s="65">
        <v>3.3948</v>
      </c>
      <c r="D86" s="65">
        <v>3.3948</v>
      </c>
      <c r="E86" s="63">
        <f t="shared" si="1"/>
        <v>100</v>
      </c>
    </row>
    <row r="87" spans="1:5" ht="15.75" x14ac:dyDescent="0.25">
      <c r="A87" s="15" t="s">
        <v>146</v>
      </c>
      <c r="B87" s="59" t="s">
        <v>147</v>
      </c>
      <c r="C87" s="65">
        <v>68</v>
      </c>
      <c r="D87" s="65">
        <v>65.704119999999989</v>
      </c>
      <c r="E87" s="63">
        <f t="shared" si="1"/>
        <v>96.623705882352922</v>
      </c>
    </row>
    <row r="88" spans="1:5" ht="34.5" x14ac:dyDescent="0.25">
      <c r="A88" s="15" t="s">
        <v>73</v>
      </c>
      <c r="B88" s="59" t="s">
        <v>148</v>
      </c>
      <c r="C88" s="65">
        <v>68</v>
      </c>
      <c r="D88" s="65">
        <v>65.704119999999989</v>
      </c>
      <c r="E88" s="63">
        <f t="shared" si="1"/>
        <v>96.623705882352922</v>
      </c>
    </row>
    <row r="89" spans="1:5" ht="45.75" x14ac:dyDescent="0.25">
      <c r="A89" s="15" t="s">
        <v>75</v>
      </c>
      <c r="B89" s="59" t="s">
        <v>149</v>
      </c>
      <c r="C89" s="65">
        <v>68</v>
      </c>
      <c r="D89" s="65">
        <v>65.704119999999989</v>
      </c>
      <c r="E89" s="63">
        <f t="shared" si="1"/>
        <v>96.623705882352922</v>
      </c>
    </row>
    <row r="90" spans="1:5" ht="23.25" x14ac:dyDescent="0.25">
      <c r="A90" s="15" t="s">
        <v>77</v>
      </c>
      <c r="B90" s="59" t="s">
        <v>150</v>
      </c>
      <c r="C90" s="65">
        <v>68</v>
      </c>
      <c r="D90" s="65">
        <v>65.704119999999989</v>
      </c>
      <c r="E90" s="63">
        <f t="shared" si="1"/>
        <v>96.623705882352922</v>
      </c>
    </row>
    <row r="91" spans="1:5" ht="15.75" x14ac:dyDescent="0.25">
      <c r="A91" s="15" t="s">
        <v>151</v>
      </c>
      <c r="B91" s="59" t="s">
        <v>152</v>
      </c>
      <c r="C91" s="65">
        <v>34.494660000000003</v>
      </c>
      <c r="D91" s="65">
        <v>34.494660000000003</v>
      </c>
      <c r="E91" s="63">
        <f t="shared" si="1"/>
        <v>100</v>
      </c>
    </row>
    <row r="92" spans="1:5" ht="23.25" x14ac:dyDescent="0.25">
      <c r="A92" s="15" t="s">
        <v>153</v>
      </c>
      <c r="B92" s="59" t="s">
        <v>154</v>
      </c>
      <c r="C92" s="65">
        <v>34.494660000000003</v>
      </c>
      <c r="D92" s="65">
        <v>34.494660000000003</v>
      </c>
      <c r="E92" s="63">
        <f t="shared" si="1"/>
        <v>100</v>
      </c>
    </row>
    <row r="93" spans="1:5" ht="23.25" x14ac:dyDescent="0.25">
      <c r="A93" s="15" t="s">
        <v>155</v>
      </c>
      <c r="B93" s="59" t="s">
        <v>156</v>
      </c>
      <c r="C93" s="65">
        <v>34.494660000000003</v>
      </c>
      <c r="D93" s="65">
        <v>34.494660000000003</v>
      </c>
      <c r="E93" s="63">
        <f t="shared" si="1"/>
        <v>100</v>
      </c>
    </row>
    <row r="94" spans="1:5" ht="23.25" x14ac:dyDescent="0.25">
      <c r="A94" s="15" t="s">
        <v>157</v>
      </c>
      <c r="B94" s="59" t="s">
        <v>158</v>
      </c>
      <c r="C94" s="65">
        <v>34.494660000000003</v>
      </c>
      <c r="D94" s="65">
        <v>34.494660000000003</v>
      </c>
      <c r="E94" s="63">
        <f t="shared" si="1"/>
        <v>100</v>
      </c>
    </row>
    <row r="95" spans="1:5" ht="23.25" x14ac:dyDescent="0.25">
      <c r="A95" s="15" t="s">
        <v>159</v>
      </c>
      <c r="B95" s="59" t="s">
        <v>160</v>
      </c>
      <c r="C95" s="65">
        <v>1.925</v>
      </c>
      <c r="D95" s="65">
        <v>1.925</v>
      </c>
      <c r="E95" s="63">
        <f t="shared" si="1"/>
        <v>100</v>
      </c>
    </row>
    <row r="96" spans="1:5" ht="23.25" x14ac:dyDescent="0.25">
      <c r="A96" s="15" t="s">
        <v>161</v>
      </c>
      <c r="B96" s="59" t="s">
        <v>162</v>
      </c>
      <c r="C96" s="65">
        <v>1.925</v>
      </c>
      <c r="D96" s="65">
        <v>1.925</v>
      </c>
      <c r="E96" s="63">
        <f t="shared" si="1"/>
        <v>100</v>
      </c>
    </row>
    <row r="97" spans="1:5" ht="24" thickBot="1" x14ac:dyDescent="0.3">
      <c r="A97" s="15" t="s">
        <v>163</v>
      </c>
      <c r="B97" s="59" t="s">
        <v>164</v>
      </c>
      <c r="C97" s="65">
        <v>1.925</v>
      </c>
      <c r="D97" s="65">
        <v>1.925</v>
      </c>
      <c r="E97" s="63">
        <f t="shared" si="1"/>
        <v>100</v>
      </c>
    </row>
    <row r="98" spans="1:5" ht="12.95" customHeight="1" thickBot="1" x14ac:dyDescent="0.3">
      <c r="A98" s="16"/>
      <c r="B98" s="17"/>
      <c r="C98" s="66"/>
      <c r="D98" s="66"/>
      <c r="E98" s="66"/>
    </row>
    <row r="99" spans="1:5" ht="20.85" customHeight="1" thickBot="1" x14ac:dyDescent="0.3">
      <c r="A99" s="18" t="s">
        <v>165</v>
      </c>
      <c r="B99" s="60" t="s">
        <v>46</v>
      </c>
      <c r="C99" s="67" t="s">
        <v>46</v>
      </c>
      <c r="D99" s="90">
        <v>-41.463700000000003</v>
      </c>
      <c r="E99" s="68"/>
    </row>
    <row r="100" spans="1:5" ht="15" customHeight="1" x14ac:dyDescent="0.25">
      <c r="A100" s="19"/>
      <c r="B100" s="20"/>
      <c r="C100" s="62"/>
      <c r="D100" s="62"/>
      <c r="E100" s="62"/>
    </row>
  </sheetData>
  <mergeCells count="9">
    <mergeCell ref="A1:C1"/>
    <mergeCell ref="D1:E1"/>
    <mergeCell ref="E4:E9"/>
    <mergeCell ref="A2:E2"/>
    <mergeCell ref="A4:A9"/>
    <mergeCell ref="B4:B9"/>
    <mergeCell ref="C4:C9"/>
    <mergeCell ref="D4:D9"/>
    <mergeCell ref="C3:D3"/>
  </mergeCells>
  <pageMargins left="0.39374999999999999" right="0.39374999999999999" top="0.39374999999999999" bottom="0.393749999999999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6"/>
  <sheetViews>
    <sheetView tabSelected="1" zoomScaleNormal="100" zoomScaleSheetLayoutView="100" workbookViewId="0">
      <selection activeCell="I9" sqref="I9"/>
    </sheetView>
  </sheetViews>
  <sheetFormatPr defaultRowHeight="15" x14ac:dyDescent="0.25"/>
  <cols>
    <col min="1" max="1" width="20.7109375" style="1" customWidth="1"/>
    <col min="2" max="2" width="35.7109375" style="1" customWidth="1"/>
    <col min="3" max="3" width="24.28515625" style="1" customWidth="1"/>
    <col min="4" max="4" width="14.85546875" style="1" customWidth="1"/>
    <col min="5" max="5" width="19.5703125" style="1" customWidth="1"/>
    <col min="6" max="6" width="14.85546875" style="1" customWidth="1"/>
    <col min="7" max="7" width="9.140625" style="1" customWidth="1"/>
    <col min="8" max="16384" width="9.140625" style="1"/>
  </cols>
  <sheetData>
    <row r="1" spans="1:8" ht="126" customHeight="1" x14ac:dyDescent="0.25">
      <c r="A1" s="103"/>
      <c r="B1" s="103"/>
      <c r="C1" s="103"/>
      <c r="D1" s="116" t="s">
        <v>220</v>
      </c>
      <c r="E1" s="103"/>
      <c r="F1" s="103"/>
      <c r="G1" s="2"/>
    </row>
    <row r="2" spans="1:8" ht="72" customHeight="1" x14ac:dyDescent="0.25">
      <c r="A2" s="144" t="s">
        <v>214</v>
      </c>
      <c r="B2" s="145"/>
      <c r="C2" s="145"/>
      <c r="D2" s="145"/>
      <c r="E2" s="145"/>
      <c r="F2" s="145"/>
      <c r="G2" s="2"/>
    </row>
    <row r="3" spans="1:8" ht="17.25" customHeight="1" x14ac:dyDescent="0.25">
      <c r="A3" s="21"/>
      <c r="B3" s="21"/>
      <c r="C3" s="22"/>
      <c r="D3" s="123" t="s">
        <v>215</v>
      </c>
      <c r="E3" s="123"/>
      <c r="F3" s="23"/>
      <c r="G3" s="2"/>
    </row>
    <row r="4" spans="1:8" ht="12" customHeight="1" x14ac:dyDescent="0.25">
      <c r="A4" s="146" t="s">
        <v>166</v>
      </c>
      <c r="B4" s="147"/>
      <c r="C4" s="148" t="s">
        <v>167</v>
      </c>
      <c r="D4" s="148" t="s">
        <v>2</v>
      </c>
      <c r="E4" s="154" t="s">
        <v>3</v>
      </c>
      <c r="F4" s="157" t="s">
        <v>210</v>
      </c>
      <c r="G4" s="2"/>
    </row>
    <row r="5" spans="1:8" ht="11.85" customHeight="1" x14ac:dyDescent="0.25">
      <c r="A5" s="147"/>
      <c r="B5" s="147"/>
      <c r="C5" s="149"/>
      <c r="D5" s="149"/>
      <c r="E5" s="155"/>
      <c r="F5" s="158"/>
      <c r="G5" s="2"/>
    </row>
    <row r="6" spans="1:8" ht="39" customHeight="1" x14ac:dyDescent="0.25">
      <c r="A6" s="147"/>
      <c r="B6" s="147"/>
      <c r="C6" s="149"/>
      <c r="D6" s="149"/>
      <c r="E6" s="156"/>
      <c r="F6" s="159"/>
      <c r="G6" s="2"/>
    </row>
    <row r="7" spans="1:8" ht="12.75" customHeight="1" x14ac:dyDescent="0.25">
      <c r="A7" s="150">
        <v>1</v>
      </c>
      <c r="B7" s="151"/>
      <c r="C7" s="24">
        <v>3</v>
      </c>
      <c r="D7" s="24">
        <v>4</v>
      </c>
      <c r="E7" s="24">
        <v>5</v>
      </c>
      <c r="F7" s="24">
        <v>6</v>
      </c>
      <c r="G7" s="2"/>
    </row>
    <row r="8" spans="1:8" ht="20.85" customHeight="1" x14ac:dyDescent="0.25">
      <c r="A8" s="152" t="s">
        <v>168</v>
      </c>
      <c r="B8" s="153"/>
      <c r="C8" s="69" t="s">
        <v>46</v>
      </c>
      <c r="D8" s="70">
        <v>121.47747</v>
      </c>
      <c r="E8" s="70">
        <v>41.463699999999996</v>
      </c>
      <c r="F8" s="70">
        <f>E8/D8*100</f>
        <v>34.132831380172796</v>
      </c>
      <c r="G8" s="52"/>
      <c r="H8" s="52"/>
    </row>
    <row r="9" spans="1:8" ht="12.95" customHeight="1" x14ac:dyDescent="0.25">
      <c r="A9" s="126" t="s">
        <v>11</v>
      </c>
      <c r="B9" s="127"/>
      <c r="C9" s="71"/>
      <c r="D9" s="77">
        <v>0</v>
      </c>
      <c r="E9" s="77">
        <v>0</v>
      </c>
      <c r="F9" s="70"/>
      <c r="G9" s="52"/>
      <c r="H9" s="52"/>
    </row>
    <row r="10" spans="1:8" ht="15" customHeight="1" x14ac:dyDescent="0.25">
      <c r="A10" s="152" t="s">
        <v>169</v>
      </c>
      <c r="B10" s="153"/>
      <c r="C10" s="69" t="s">
        <v>46</v>
      </c>
      <c r="D10" s="70">
        <v>-20</v>
      </c>
      <c r="E10" s="70">
        <v>-20</v>
      </c>
      <c r="F10" s="70">
        <f t="shared" ref="F10:F15" si="0">E10/D10*100</f>
        <v>100</v>
      </c>
      <c r="G10" s="52"/>
      <c r="H10" s="52"/>
    </row>
    <row r="11" spans="1:8" ht="15" customHeight="1" x14ac:dyDescent="0.25">
      <c r="A11" s="126" t="s">
        <v>170</v>
      </c>
      <c r="B11" s="127"/>
      <c r="C11" s="72"/>
      <c r="D11" s="78">
        <v>0</v>
      </c>
      <c r="E11" s="78">
        <v>0</v>
      </c>
      <c r="F11" s="70"/>
      <c r="G11" s="52"/>
      <c r="H11" s="52"/>
    </row>
    <row r="12" spans="1:8" ht="22.7" customHeight="1" x14ac:dyDescent="0.25">
      <c r="A12" s="126" t="s">
        <v>171</v>
      </c>
      <c r="B12" s="127"/>
      <c r="C12" s="72" t="s">
        <v>172</v>
      </c>
      <c r="D12" s="70">
        <v>-20</v>
      </c>
      <c r="E12" s="70">
        <v>-20</v>
      </c>
      <c r="F12" s="70">
        <f t="shared" si="0"/>
        <v>100</v>
      </c>
      <c r="G12" s="52"/>
      <c r="H12" s="52"/>
    </row>
    <row r="13" spans="1:8" ht="22.7" customHeight="1" x14ac:dyDescent="0.25">
      <c r="A13" s="126" t="s">
        <v>173</v>
      </c>
      <c r="B13" s="127"/>
      <c r="C13" s="72" t="s">
        <v>174</v>
      </c>
      <c r="D13" s="70">
        <v>-20</v>
      </c>
      <c r="E13" s="70">
        <v>-20</v>
      </c>
      <c r="F13" s="70">
        <f t="shared" si="0"/>
        <v>100</v>
      </c>
      <c r="G13" s="52"/>
      <c r="H13" s="52"/>
    </row>
    <row r="14" spans="1:8" ht="33.950000000000003" customHeight="1" x14ac:dyDescent="0.25">
      <c r="A14" s="126" t="s">
        <v>175</v>
      </c>
      <c r="B14" s="127"/>
      <c r="C14" s="72" t="s">
        <v>176</v>
      </c>
      <c r="D14" s="70">
        <v>-20</v>
      </c>
      <c r="E14" s="70">
        <v>-20</v>
      </c>
      <c r="F14" s="70">
        <f t="shared" si="0"/>
        <v>100</v>
      </c>
      <c r="G14" s="52"/>
      <c r="H14" s="52"/>
    </row>
    <row r="15" spans="1:8" ht="33.950000000000003" customHeight="1" x14ac:dyDescent="0.25">
      <c r="A15" s="126" t="s">
        <v>177</v>
      </c>
      <c r="B15" s="127"/>
      <c r="C15" s="72" t="s">
        <v>178</v>
      </c>
      <c r="D15" s="70">
        <v>-20</v>
      </c>
      <c r="E15" s="70">
        <v>-20</v>
      </c>
      <c r="F15" s="70">
        <f t="shared" si="0"/>
        <v>100</v>
      </c>
      <c r="G15" s="52"/>
      <c r="H15" s="52"/>
    </row>
    <row r="16" spans="1:8" ht="15.2" customHeight="1" x14ac:dyDescent="0.25">
      <c r="A16" s="128" t="s">
        <v>179</v>
      </c>
      <c r="B16" s="129"/>
      <c r="C16" s="72" t="s">
        <v>46</v>
      </c>
      <c r="D16" s="78" t="s">
        <v>10</v>
      </c>
      <c r="E16" s="78" t="s">
        <v>10</v>
      </c>
      <c r="F16" s="78" t="s">
        <v>10</v>
      </c>
      <c r="G16" s="2"/>
    </row>
    <row r="17" spans="1:7" ht="12.95" customHeight="1" x14ac:dyDescent="0.25">
      <c r="A17" s="130" t="s">
        <v>180</v>
      </c>
      <c r="B17" s="131"/>
      <c r="C17" s="71"/>
      <c r="D17" s="78">
        <v>141.47747000000001</v>
      </c>
      <c r="E17" s="79" t="s">
        <v>46</v>
      </c>
      <c r="F17" s="78" t="s">
        <v>10</v>
      </c>
      <c r="G17" s="52"/>
    </row>
    <row r="18" spans="1:7" ht="12.75" customHeight="1" x14ac:dyDescent="0.25">
      <c r="A18" s="130" t="s">
        <v>181</v>
      </c>
      <c r="B18" s="131"/>
      <c r="C18" s="72" t="s">
        <v>182</v>
      </c>
      <c r="D18" s="78">
        <v>141.47747000000001</v>
      </c>
      <c r="E18" s="79" t="s">
        <v>46</v>
      </c>
      <c r="F18" s="78" t="s">
        <v>10</v>
      </c>
      <c r="G18" s="52"/>
    </row>
    <row r="19" spans="1:7" ht="12.75" customHeight="1" x14ac:dyDescent="0.25">
      <c r="A19" s="130" t="s">
        <v>181</v>
      </c>
      <c r="B19" s="131"/>
      <c r="C19" s="72" t="s">
        <v>182</v>
      </c>
      <c r="D19" s="78"/>
      <c r="E19" s="79" t="s">
        <v>46</v>
      </c>
      <c r="F19" s="78" t="s">
        <v>10</v>
      </c>
      <c r="G19" s="52"/>
    </row>
    <row r="20" spans="1:7" ht="14.1" customHeight="1" x14ac:dyDescent="0.25">
      <c r="A20" s="132" t="s">
        <v>183</v>
      </c>
      <c r="B20" s="133"/>
      <c r="C20" s="71"/>
      <c r="D20" s="78">
        <v>-1609.05</v>
      </c>
      <c r="E20" s="79" t="s">
        <v>46</v>
      </c>
      <c r="F20" s="78" t="s">
        <v>10</v>
      </c>
      <c r="G20" s="52"/>
    </row>
    <row r="21" spans="1:7" ht="15.2" customHeight="1" x14ac:dyDescent="0.25">
      <c r="A21" s="140" t="s">
        <v>184</v>
      </c>
      <c r="B21" s="141"/>
      <c r="C21" s="71" t="s">
        <v>185</v>
      </c>
      <c r="D21" s="78">
        <v>-1609.05</v>
      </c>
      <c r="E21" s="79" t="s">
        <v>46</v>
      </c>
      <c r="F21" s="78" t="s">
        <v>10</v>
      </c>
      <c r="G21" s="52"/>
    </row>
    <row r="22" spans="1:7" ht="14.1" customHeight="1" x14ac:dyDescent="0.25">
      <c r="A22" s="132" t="s">
        <v>183</v>
      </c>
      <c r="B22" s="133"/>
      <c r="C22" s="71"/>
      <c r="D22" s="78"/>
      <c r="E22" s="79" t="s">
        <v>46</v>
      </c>
      <c r="F22" s="78" t="s">
        <v>10</v>
      </c>
      <c r="G22" s="52"/>
    </row>
    <row r="23" spans="1:7" ht="15.2" customHeight="1" x14ac:dyDescent="0.25">
      <c r="A23" s="140" t="s">
        <v>186</v>
      </c>
      <c r="B23" s="141"/>
      <c r="C23" s="71" t="s">
        <v>187</v>
      </c>
      <c r="D23" s="78">
        <v>-1609.05</v>
      </c>
      <c r="E23" s="79" t="s">
        <v>46</v>
      </c>
      <c r="F23" s="78" t="s">
        <v>10</v>
      </c>
      <c r="G23" s="52"/>
    </row>
    <row r="24" spans="1:7" ht="15.2" customHeight="1" x14ac:dyDescent="0.25">
      <c r="A24" s="140" t="s">
        <v>188</v>
      </c>
      <c r="B24" s="141"/>
      <c r="C24" s="71" t="s">
        <v>189</v>
      </c>
      <c r="D24" s="78">
        <v>-1609.05</v>
      </c>
      <c r="E24" s="79" t="s">
        <v>46</v>
      </c>
      <c r="F24" s="78" t="s">
        <v>10</v>
      </c>
      <c r="G24" s="52"/>
    </row>
    <row r="25" spans="1:7" ht="22.7" customHeight="1" x14ac:dyDescent="0.25">
      <c r="A25" s="140" t="s">
        <v>190</v>
      </c>
      <c r="B25" s="141"/>
      <c r="C25" s="71" t="s">
        <v>191</v>
      </c>
      <c r="D25" s="78">
        <v>-1609.05</v>
      </c>
      <c r="E25" s="79" t="s">
        <v>46</v>
      </c>
      <c r="F25" s="78" t="s">
        <v>10</v>
      </c>
      <c r="G25" s="52"/>
    </row>
    <row r="26" spans="1:7" ht="14.1" customHeight="1" x14ac:dyDescent="0.25">
      <c r="A26" s="132" t="s">
        <v>192</v>
      </c>
      <c r="B26" s="133"/>
      <c r="C26" s="71"/>
      <c r="D26" s="78">
        <v>1750.52747</v>
      </c>
      <c r="E26" s="79" t="s">
        <v>46</v>
      </c>
      <c r="F26" s="78" t="s">
        <v>10</v>
      </c>
      <c r="G26" s="52"/>
    </row>
    <row r="27" spans="1:7" ht="15.2" customHeight="1" x14ac:dyDescent="0.25">
      <c r="A27" s="140" t="s">
        <v>193</v>
      </c>
      <c r="B27" s="141"/>
      <c r="C27" s="71" t="s">
        <v>194</v>
      </c>
      <c r="D27" s="78">
        <v>1750.52747</v>
      </c>
      <c r="E27" s="79" t="s">
        <v>46</v>
      </c>
      <c r="F27" s="78" t="s">
        <v>10</v>
      </c>
      <c r="G27" s="52"/>
    </row>
    <row r="28" spans="1:7" ht="14.1" customHeight="1" x14ac:dyDescent="0.25">
      <c r="A28" s="132" t="s">
        <v>192</v>
      </c>
      <c r="B28" s="133"/>
      <c r="C28" s="71"/>
      <c r="D28" s="78"/>
      <c r="E28" s="79" t="s">
        <v>46</v>
      </c>
      <c r="F28" s="78" t="s">
        <v>10</v>
      </c>
      <c r="G28" s="52"/>
    </row>
    <row r="29" spans="1:7" ht="15.2" customHeight="1" x14ac:dyDescent="0.25">
      <c r="A29" s="140" t="s">
        <v>195</v>
      </c>
      <c r="B29" s="141"/>
      <c r="C29" s="71" t="s">
        <v>196</v>
      </c>
      <c r="D29" s="78">
        <v>1750.52747</v>
      </c>
      <c r="E29" s="79" t="s">
        <v>46</v>
      </c>
      <c r="F29" s="78" t="s">
        <v>10</v>
      </c>
      <c r="G29" s="52"/>
    </row>
    <row r="30" spans="1:7" ht="15.2" customHeight="1" x14ac:dyDescent="0.25">
      <c r="A30" s="140" t="s">
        <v>197</v>
      </c>
      <c r="B30" s="141"/>
      <c r="C30" s="71" t="s">
        <v>198</v>
      </c>
      <c r="D30" s="78">
        <v>1750.52747</v>
      </c>
      <c r="E30" s="79" t="s">
        <v>46</v>
      </c>
      <c r="F30" s="78" t="s">
        <v>10</v>
      </c>
      <c r="G30" s="52"/>
    </row>
    <row r="31" spans="1:7" ht="22.7" customHeight="1" x14ac:dyDescent="0.25">
      <c r="A31" s="140" t="s">
        <v>199</v>
      </c>
      <c r="B31" s="141"/>
      <c r="C31" s="71" t="s">
        <v>200</v>
      </c>
      <c r="D31" s="78">
        <v>1750.52747</v>
      </c>
      <c r="E31" s="79" t="s">
        <v>46</v>
      </c>
      <c r="F31" s="78" t="s">
        <v>10</v>
      </c>
      <c r="G31" s="52"/>
    </row>
    <row r="32" spans="1:7" ht="18.75" customHeight="1" x14ac:dyDescent="0.25">
      <c r="A32" s="142" t="s">
        <v>201</v>
      </c>
      <c r="B32" s="143"/>
      <c r="C32" s="73" t="s">
        <v>9</v>
      </c>
      <c r="D32" s="80" t="s">
        <v>9</v>
      </c>
      <c r="E32" s="81">
        <v>61.463699999999996</v>
      </c>
      <c r="F32" s="81" t="s">
        <v>10</v>
      </c>
      <c r="G32" s="52"/>
    </row>
    <row r="33" spans="1:7" ht="27.75" customHeight="1" x14ac:dyDescent="0.25">
      <c r="A33" s="142" t="s">
        <v>202</v>
      </c>
      <c r="B33" s="143"/>
      <c r="C33" s="74" t="s">
        <v>9</v>
      </c>
      <c r="D33" s="82" t="s">
        <v>9</v>
      </c>
      <c r="E33" s="83">
        <v>61.463699999999996</v>
      </c>
      <c r="F33" s="83" t="s">
        <v>10</v>
      </c>
      <c r="G33" s="52"/>
    </row>
    <row r="34" spans="1:7" ht="14.25" customHeight="1" x14ac:dyDescent="0.25">
      <c r="A34" s="134" t="s">
        <v>170</v>
      </c>
      <c r="B34" s="135"/>
      <c r="C34" s="75"/>
      <c r="D34" s="84"/>
      <c r="E34" s="84"/>
      <c r="F34" s="84"/>
      <c r="G34" s="52"/>
    </row>
    <row r="35" spans="1:7" ht="23.25" customHeight="1" x14ac:dyDescent="0.25">
      <c r="A35" s="134" t="s">
        <v>203</v>
      </c>
      <c r="B35" s="135"/>
      <c r="C35" s="76" t="s">
        <v>9</v>
      </c>
      <c r="D35" s="85" t="s">
        <v>9</v>
      </c>
      <c r="E35" s="86">
        <v>-1966.3692100000001</v>
      </c>
      <c r="F35" s="87" t="s">
        <v>10</v>
      </c>
      <c r="G35" s="52"/>
    </row>
    <row r="36" spans="1:7" ht="31.5" customHeight="1" x14ac:dyDescent="0.25">
      <c r="A36" s="134" t="s">
        <v>204</v>
      </c>
      <c r="B36" s="135"/>
      <c r="C36" s="76" t="s">
        <v>9</v>
      </c>
      <c r="D36" s="85" t="s">
        <v>9</v>
      </c>
      <c r="E36" s="86">
        <v>2027.8329099999999</v>
      </c>
      <c r="F36" s="86" t="s">
        <v>10</v>
      </c>
      <c r="G36" s="52"/>
    </row>
    <row r="37" spans="1:7" ht="22.5" customHeight="1" x14ac:dyDescent="0.25">
      <c r="A37" s="142" t="s">
        <v>205</v>
      </c>
      <c r="B37" s="143"/>
      <c r="C37" s="74" t="s">
        <v>9</v>
      </c>
      <c r="D37" s="82" t="s">
        <v>9</v>
      </c>
      <c r="E37" s="82" t="s">
        <v>9</v>
      </c>
      <c r="F37" s="83" t="s">
        <v>10</v>
      </c>
      <c r="G37" s="2"/>
    </row>
    <row r="38" spans="1:7" ht="12" customHeight="1" x14ac:dyDescent="0.25">
      <c r="A38" s="134" t="s">
        <v>11</v>
      </c>
      <c r="B38" s="135"/>
      <c r="C38" s="75"/>
      <c r="D38" s="84"/>
      <c r="E38" s="84"/>
      <c r="F38" s="84" t="s">
        <v>206</v>
      </c>
      <c r="G38" s="2"/>
    </row>
    <row r="39" spans="1:7" ht="12" customHeight="1" x14ac:dyDescent="0.25">
      <c r="A39" s="134" t="s">
        <v>207</v>
      </c>
      <c r="B39" s="135"/>
      <c r="C39" s="76" t="s">
        <v>9</v>
      </c>
      <c r="D39" s="85" t="s">
        <v>9</v>
      </c>
      <c r="E39" s="85" t="s">
        <v>9</v>
      </c>
      <c r="F39" s="86" t="s">
        <v>10</v>
      </c>
      <c r="G39" s="2"/>
    </row>
    <row r="40" spans="1:7" ht="14.25" customHeight="1" x14ac:dyDescent="0.25">
      <c r="A40" s="134" t="s">
        <v>208</v>
      </c>
      <c r="B40" s="135"/>
      <c r="C40" s="73" t="s">
        <v>9</v>
      </c>
      <c r="D40" s="88" t="s">
        <v>9</v>
      </c>
      <c r="E40" s="88" t="s">
        <v>9</v>
      </c>
      <c r="F40" s="89" t="s">
        <v>10</v>
      </c>
      <c r="G40" s="2"/>
    </row>
    <row r="41" spans="1:7" ht="9" customHeight="1" x14ac:dyDescent="0.25">
      <c r="A41" s="25"/>
      <c r="B41" s="25"/>
      <c r="C41" s="26"/>
      <c r="D41" s="26"/>
      <c r="E41" s="26"/>
      <c r="F41" s="26"/>
      <c r="G41" s="2"/>
    </row>
    <row r="42" spans="1:7" x14ac:dyDescent="0.25">
      <c r="A42" s="27"/>
      <c r="B42" s="28"/>
      <c r="C42" s="136"/>
      <c r="D42" s="137"/>
      <c r="E42" s="3"/>
      <c r="F42" s="29"/>
      <c r="G42" s="30"/>
    </row>
    <row r="43" spans="1:7" ht="12.75" customHeight="1" x14ac:dyDescent="0.25">
      <c r="A43" s="31"/>
      <c r="B43" s="32"/>
      <c r="C43" s="119"/>
      <c r="D43" s="120"/>
      <c r="E43" s="3"/>
      <c r="F43" s="33"/>
      <c r="G43" s="30"/>
    </row>
    <row r="44" spans="1:7" ht="12" customHeight="1" x14ac:dyDescent="0.25">
      <c r="A44" s="34"/>
      <c r="B44" s="34"/>
      <c r="C44" s="29"/>
      <c r="D44" s="29"/>
      <c r="E44" s="35"/>
      <c r="F44" s="36"/>
      <c r="G44" s="30"/>
    </row>
    <row r="45" spans="1:7" ht="12" customHeight="1" x14ac:dyDescent="0.25">
      <c r="A45" s="37"/>
      <c r="B45" s="38"/>
      <c r="C45" s="39"/>
      <c r="D45" s="38"/>
      <c r="E45" s="29"/>
      <c r="F45" s="29"/>
      <c r="G45" s="30"/>
    </row>
    <row r="46" spans="1:7" ht="60" customHeight="1" x14ac:dyDescent="0.25">
      <c r="A46" s="4"/>
      <c r="B46" s="28"/>
      <c r="C46" s="138"/>
      <c r="D46" s="139"/>
      <c r="E46" s="29"/>
      <c r="F46" s="29"/>
      <c r="G46" s="30"/>
    </row>
    <row r="47" spans="1:7" ht="12" customHeight="1" x14ac:dyDescent="0.25">
      <c r="A47" s="40"/>
      <c r="B47" s="32"/>
      <c r="C47" s="119"/>
      <c r="D47" s="120"/>
      <c r="E47" s="2"/>
      <c r="F47" s="36"/>
      <c r="G47" s="30"/>
    </row>
    <row r="48" spans="1:7" ht="12" customHeight="1" x14ac:dyDescent="0.25">
      <c r="A48" s="41"/>
      <c r="B48" s="34"/>
      <c r="C48" s="29"/>
      <c r="D48" s="29"/>
      <c r="E48" s="35"/>
      <c r="F48" s="36"/>
      <c r="G48" s="30"/>
    </row>
    <row r="49" spans="1:7" hidden="1" x14ac:dyDescent="0.25">
      <c r="A49" s="27"/>
      <c r="B49" s="28"/>
      <c r="C49" s="121"/>
      <c r="D49" s="122"/>
      <c r="E49" s="29"/>
      <c r="F49" s="36"/>
      <c r="G49" s="30"/>
    </row>
    <row r="50" spans="1:7" hidden="1" x14ac:dyDescent="0.25">
      <c r="A50" s="40"/>
      <c r="B50" s="32"/>
      <c r="C50" s="119"/>
      <c r="D50" s="120"/>
      <c r="E50" s="29"/>
      <c r="F50" s="29"/>
      <c r="G50" s="30"/>
    </row>
    <row r="51" spans="1:7" ht="9.75" customHeight="1" x14ac:dyDescent="0.25">
      <c r="A51" s="35"/>
      <c r="B51" s="35"/>
      <c r="C51" s="29"/>
      <c r="D51" s="29"/>
      <c r="E51" s="29"/>
      <c r="F51" s="29"/>
      <c r="G51" s="30"/>
    </row>
    <row r="52" spans="1:7" ht="15" customHeight="1" x14ac:dyDescent="0.25">
      <c r="A52" s="35"/>
      <c r="B52" s="35"/>
      <c r="C52" s="42"/>
      <c r="D52" s="29"/>
      <c r="E52" s="29"/>
      <c r="F52" s="29"/>
      <c r="G52" s="30"/>
    </row>
    <row r="53" spans="1:7" ht="13.5" customHeight="1" x14ac:dyDescent="0.25">
      <c r="A53" s="35"/>
      <c r="B53" s="35"/>
      <c r="C53" s="29"/>
      <c r="D53" s="36"/>
      <c r="E53" s="29"/>
      <c r="F53" s="29"/>
      <c r="G53" s="30"/>
    </row>
    <row r="54" spans="1:7" hidden="1" x14ac:dyDescent="0.25">
      <c r="A54" s="124" t="s">
        <v>209</v>
      </c>
      <c r="B54" s="125"/>
      <c r="C54" s="43"/>
      <c r="D54" s="44"/>
      <c r="E54" s="44"/>
      <c r="F54" s="44"/>
      <c r="G54" s="30"/>
    </row>
    <row r="55" spans="1:7" hidden="1" x14ac:dyDescent="0.25">
      <c r="A55" s="117" t="s">
        <v>209</v>
      </c>
      <c r="B55" s="118"/>
      <c r="C55" s="118"/>
      <c r="D55" s="30"/>
      <c r="E55" s="44"/>
      <c r="F55" s="44"/>
      <c r="G55" s="30"/>
    </row>
    <row r="56" spans="1:7" hidden="1" x14ac:dyDescent="0.25">
      <c r="A56" s="160" t="s">
        <v>209</v>
      </c>
      <c r="B56" s="161"/>
      <c r="C56" s="44"/>
      <c r="D56" s="44"/>
      <c r="E56" s="44"/>
      <c r="F56" s="44"/>
      <c r="G56" s="30"/>
    </row>
  </sheetData>
  <mergeCells count="52">
    <mergeCell ref="A21:B21"/>
    <mergeCell ref="A22:B22"/>
    <mergeCell ref="A32:B32"/>
    <mergeCell ref="A23:B23"/>
    <mergeCell ref="A56:B56"/>
    <mergeCell ref="A31:B31"/>
    <mergeCell ref="A24:B24"/>
    <mergeCell ref="A25:B25"/>
    <mergeCell ref="A2:F2"/>
    <mergeCell ref="A4:B6"/>
    <mergeCell ref="A12:B12"/>
    <mergeCell ref="C4:C6"/>
    <mergeCell ref="D4:D6"/>
    <mergeCell ref="A7:B7"/>
    <mergeCell ref="A8:B8"/>
    <mergeCell ref="A9:B9"/>
    <mergeCell ref="A10:B10"/>
    <mergeCell ref="A11:B11"/>
    <mergeCell ref="E4:E6"/>
    <mergeCell ref="F4:F6"/>
    <mergeCell ref="C50:D50"/>
    <mergeCell ref="C42:D42"/>
    <mergeCell ref="C43:D43"/>
    <mergeCell ref="A13:B13"/>
    <mergeCell ref="C46:D46"/>
    <mergeCell ref="A26:B26"/>
    <mergeCell ref="A27:B27"/>
    <mergeCell ref="A40:B40"/>
    <mergeCell ref="A33:B33"/>
    <mergeCell ref="A34:B34"/>
    <mergeCell ref="A35:B35"/>
    <mergeCell ref="A36:B36"/>
    <mergeCell ref="A37:B37"/>
    <mergeCell ref="A28:B28"/>
    <mergeCell ref="A29:B29"/>
    <mergeCell ref="A30:B30"/>
    <mergeCell ref="D1:F1"/>
    <mergeCell ref="A1:C1"/>
    <mergeCell ref="A55:C55"/>
    <mergeCell ref="C47:D47"/>
    <mergeCell ref="C49:D49"/>
    <mergeCell ref="D3:E3"/>
    <mergeCell ref="A54:B54"/>
    <mergeCell ref="A14:B14"/>
    <mergeCell ref="A15:B15"/>
    <mergeCell ref="A16:B16"/>
    <mergeCell ref="A17:B17"/>
    <mergeCell ref="A19:B19"/>
    <mergeCell ref="A18:B18"/>
    <mergeCell ref="A20:B20"/>
    <mergeCell ref="A38:B38"/>
    <mergeCell ref="A39:B39"/>
  </mergeCells>
  <pageMargins left="0.39374999999999999" right="0.39374999999999999" top="0.39374999999999999" bottom="0.3152778" header="0.3152778" footer="0.3152778"/>
  <pageSetup paperSize="9" fitToHeight="0"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2D348217-B1BB-4FD2-AB12-3297D1C1383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Доходы</vt:lpstr>
      <vt:lpstr>Расходы</vt:lpstr>
      <vt:lpstr>Источники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Светлана Овтина</dc:creator>
  <cp:lastModifiedBy>Admin</cp:lastModifiedBy>
  <dcterms:created xsi:type="dcterms:W3CDTF">2022-03-11T12:11:06Z</dcterms:created>
  <dcterms:modified xsi:type="dcterms:W3CDTF">2022-04-21T05:54:24Z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SV_0503127M_20201231_10.xlsx</vt:lpwstr>
  </property>
  <property fmtid="{D5CDD505-2E9C-101B-9397-08002B2CF9AE}" pid="3" name="Название отчета">
    <vt:lpwstr>SV_0503127M_20201231_10.xlsx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f09017_04</vt:lpwstr>
  </property>
  <property fmtid="{D5CDD505-2E9C-101B-9397-08002B2CF9AE}" pid="10" name="Шаблон">
    <vt:lpwstr>SV_0503127M_20201231.xlt</vt:lpwstr>
  </property>
  <property fmtid="{D5CDD505-2E9C-101B-9397-08002B2CF9AE}" pid="11" name="Локальная база">
    <vt:lpwstr>не используется</vt:lpwstr>
  </property>
</Properties>
</file>