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5"/>
  <workbookPr checkCompatibility="1"/>
  <bookViews>
    <workbookView xWindow="0" yWindow="0" windowWidth="19320" windowHeight="12120" activeTab="2"/>
  </bookViews>
  <sheets>
    <sheet name="Доходы" sheetId="2" r:id="rId1"/>
    <sheet name="Расходы" sheetId="3" r:id="rId2"/>
    <sheet name="Источники" sheetId="4" r:id="rId3"/>
  </sheets>
  <calcPr calcId="125725"/>
</workbook>
</file>

<file path=xl/calcChain.xml><?xml version="1.0" encoding="utf-8"?>
<calcChain xmlns="http://schemas.openxmlformats.org/spreadsheetml/2006/main">
  <c r="F10" i="4"/>
  <c r="F11"/>
  <c r="F12"/>
  <c r="F13"/>
  <c r="F14"/>
  <c r="F15"/>
  <c r="F16"/>
  <c r="F8"/>
  <c r="E13" i="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1"/>
  <c r="E12" i="2"/>
  <c r="E13"/>
  <c r="E14"/>
  <c r="E15"/>
  <c r="E17"/>
  <c r="E18"/>
  <c r="E19"/>
  <c r="E20"/>
  <c r="E21"/>
  <c r="E23"/>
  <c r="E24"/>
  <c r="E25"/>
  <c r="E26"/>
  <c r="E27"/>
  <c r="E28"/>
  <c r="E29"/>
  <c r="E30"/>
  <c r="E31"/>
  <c r="E32"/>
  <c r="E10"/>
</calcChain>
</file>

<file path=xl/sharedStrings.xml><?xml version="1.0" encoding="utf-8"?>
<sst xmlns="http://schemas.openxmlformats.org/spreadsheetml/2006/main" count="373" uniqueCount="239">
  <si>
    <t xml:space="preserve"> Наименование показателя</t>
  </si>
  <si>
    <t>Код дохода по бюджетной классификации</t>
  </si>
  <si>
    <t>Утвержденные бюджетные назначения</t>
  </si>
  <si>
    <t>Исполнено</t>
  </si>
  <si>
    <t>4</t>
  </si>
  <si>
    <t>5</t>
  </si>
  <si>
    <t>9</t>
  </si>
  <si>
    <t xml:space="preserve">Доходы бюджета - всего  </t>
  </si>
  <si>
    <t>х</t>
  </si>
  <si>
    <t>-</t>
  </si>
  <si>
    <t>в том числе:</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</si>
  <si>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</si>
  <si>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18210102010011000110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</si>
  <si>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(пени по соответствующему платежу)</t>
  </si>
  <si>
    <t>18210102010012100110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</si>
  <si>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</si>
  <si>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18210102010013000110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</si>
  <si>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</si>
  <si>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18210102020013000110</t>
  </si>
  <si>
    <t>Единый сельскохозяйственный налог (сумма платежа (перерасчеты, недоимка и задолженность по соответствующему платежу, в том числе по отмененному)</t>
  </si>
  <si>
    <t>18210503010011000110</t>
  </si>
  <si>
    <t>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</si>
  <si>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18210601030101000110</t>
  </si>
  <si>
    <t>Налог на имущество физических лиц, взимаемый по ставкам, применяемым к объектам налогообложения, расположенным в границах сельских поселений (пени по соответствующему платежу)</t>
  </si>
  <si>
    <t>18210601030102100110</t>
  </si>
  <si>
    <t>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</si>
  <si>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18210606033101000110</t>
  </si>
  <si>
    <t>Земельный налог с организаций, обладающих земельным участком, расположенным в границах  сельских  поселений  (пени по соответствующему платежу)</t>
  </si>
  <si>
    <t>18210606033102100110</t>
  </si>
  <si>
    <t>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</si>
  <si>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18210606043101000110</t>
  </si>
  <si>
    <t>Земельный налог с физических лиц, обладающих земельным участком, расположенным в границах сельских поселений  (пени по соответствующему платежу)</t>
  </si>
  <si>
    <t>18210606043102100110</t>
  </si>
  <si>
    <t>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</si>
  <si>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92111105035100000120</t>
  </si>
  <si>
    <t>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</si>
  <si>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92111406025100000430</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</si>
  <si>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</si>
  <si>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92111602020020000140</t>
  </si>
  <si>
    <t>Дотации бюджетам сельских поселений на выравнивание бюджетной обеспеченности из бюджета субъекта Российской Федерации</t>
  </si>
  <si>
    <t>92120215001100000150</t>
  </si>
  <si>
    <t>Дотации бюджетам сельских поселений на поддержку мер по обеспечению сбалансированности бюджетов</t>
  </si>
  <si>
    <t>92120215002100000150</t>
  </si>
  <si>
    <t>Прочие субсидии бюджетам сельских поселений</t>
  </si>
  <si>
    <t>92120229999100000150</t>
  </si>
  <si>
    <t>Субвенции бюджетам сельских поселений на выполнение передаваемых полномочий субъектов Российской Федерации</t>
  </si>
  <si>
    <t>92120230024100000150</t>
  </si>
  <si>
    <t>Субвенции бюджетам сельских поселений на осуществление первичного воинского учета на территориях, где отсутствуют военные комиссариаты</t>
  </si>
  <si>
    <t>92120235118100000150</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</si>
  <si>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</si>
  <si>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92120240014100000150</t>
  </si>
  <si>
    <t>Прочие межбюджетные трансферты, передаваемые бюджетам сельских поселений</t>
  </si>
  <si>
    <t>92120249999100000150</t>
  </si>
  <si>
    <t>Код расхода по бюджетной классификации</t>
  </si>
  <si>
    <t xml:space="preserve">         Исполнено</t>
  </si>
  <si>
    <t xml:space="preserve">Расходы бюджета - всего </t>
  </si>
  <si>
    <t>x</t>
  </si>
  <si>
    <t>92101028910041150000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</si>
  <si>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</si>
  <si>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92101028910041150100</t>
  </si>
  <si>
    <t>Расходы на выплаты персоналу государственных (муниципальных) органов</t>
  </si>
  <si>
    <t>92101028910041150120</t>
  </si>
  <si>
    <t>Фонд оплаты труда государственных (муниципальных) органов</t>
  </si>
  <si>
    <t>92101028910041150121</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</si>
  <si>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</si>
  <si>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92101028910041150129</t>
  </si>
  <si>
    <t>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t>
  </si>
  <si>
    <t>92101028910044205000</t>
  </si>
  <si>
    <t>92101028910044205100</t>
  </si>
  <si>
    <t>92101028910044205120</t>
  </si>
  <si>
    <t>92101028910044205121</t>
  </si>
  <si>
    <t>92101028910044205129</t>
  </si>
  <si>
    <t>92101048910041110000</t>
  </si>
  <si>
    <t>92101048910041110100</t>
  </si>
  <si>
    <t>92101048910041110120</t>
  </si>
  <si>
    <t>92101048910041110121</t>
  </si>
  <si>
    <t>92101048910041110129</t>
  </si>
  <si>
    <t>Расходы на обеспечение функций органов местного самоуправления Республики Мордовия</t>
  </si>
  <si>
    <t>92101048910041120000</t>
  </si>
  <si>
    <t>Закупка товаров, работ и услуг для обеспечения государственных (муниципальных) нужд</t>
  </si>
  <si>
    <t>92101048910041120200</t>
  </si>
  <si>
    <t>Иные закупки товаров, работ и услуг для обеспечения государственных (муниципальных) нужд</t>
  </si>
  <si>
    <t>92101048910041120240</t>
  </si>
  <si>
    <t>Прочая закупка товаров, работ и услуг</t>
  </si>
  <si>
    <t>92101048910041120244</t>
  </si>
  <si>
    <t>Закупка энергетических ресурсов</t>
  </si>
  <si>
    <t>92101048910041120247</t>
  </si>
  <si>
    <t>Иные бюджетные ассигнования</t>
  </si>
  <si>
    <t>92101048910041120800</t>
  </si>
  <si>
    <t>Уплата налогов, сборов и иных платежей</t>
  </si>
  <si>
    <t>92101048910041120850</t>
  </si>
  <si>
    <t>Уплата иных платежей</t>
  </si>
  <si>
    <t>92101048910041120853</t>
  </si>
  <si>
    <t>92101048910044205000</t>
  </si>
  <si>
    <t>92101048910044205100</t>
  </si>
  <si>
    <t>92101048910044205120</t>
  </si>
  <si>
    <t>92101048910044205121</t>
  </si>
  <si>
    <t>92101048910044205129</t>
  </si>
  <si>
    <t>92101048910044205200</t>
  </si>
  <si>
    <t>92101048910044205240</t>
  </si>
  <si>
    <t>92101048910044205244</t>
  </si>
  <si>
    <t>Реализация государственных полномочий по определению перечня должностных лиц, уполномоченных составлять протоколы об административных правонарушениях</t>
  </si>
  <si>
    <t>92101048910077150000</t>
  </si>
  <si>
    <t>92101048910077150200</t>
  </si>
  <si>
    <t>92101048910077150240</t>
  </si>
  <si>
    <t>92101048910077150244</t>
  </si>
  <si>
    <t>Резервные фонды</t>
  </si>
  <si>
    <t>92101118910041180000</t>
  </si>
  <si>
    <t>92101118910041180800</t>
  </si>
  <si>
    <t>Резервные средства</t>
  </si>
  <si>
    <t>92101118910041180870</t>
  </si>
  <si>
    <t>Мероприятия в сфере муниципального управления</t>
  </si>
  <si>
    <t>92101138910041210000</t>
  </si>
  <si>
    <t>92101138910041210200</t>
  </si>
  <si>
    <t>92101138910041210240</t>
  </si>
  <si>
    <t>92101138910041210244</t>
  </si>
  <si>
    <t>Осуществление первичного воинского учета на территориях, где отсутствуют военные комиссариаты</t>
  </si>
  <si>
    <t>92102038910051180000</t>
  </si>
  <si>
    <t>92102038910051180100</t>
  </si>
  <si>
    <t>92102038910051180120</t>
  </si>
  <si>
    <t>92102038910051180121</t>
  </si>
  <si>
    <t>92102038910051180129</t>
  </si>
  <si>
    <t>Резервный фонд Правительства Республики Мордовия</t>
  </si>
  <si>
    <t>92103108910080190000</t>
  </si>
  <si>
    <t>92103108910080190200</t>
  </si>
  <si>
    <t>92103108910080190240</t>
  </si>
  <si>
    <t>92103108910080190244</t>
  </si>
  <si>
    <t>Содержание автомобильных дорог общего пользования местного значения и искусственных сооружений на них за счет средств местного бюджета</t>
  </si>
  <si>
    <t>92104098910042530000</t>
  </si>
  <si>
    <t>92104098910042530200</t>
  </si>
  <si>
    <t>92104098910042530240</t>
  </si>
  <si>
    <t>92104098910042530244</t>
  </si>
  <si>
    <t>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t>
  </si>
  <si>
    <t>92104098910044102000</t>
  </si>
  <si>
    <t>92104098910044102200</t>
  </si>
  <si>
    <t>92104098910044102240</t>
  </si>
  <si>
    <t>92104098910044102244</t>
  </si>
  <si>
    <t>Оценка недвижимости, признание прав и регулирование отношений по муниципальной собственности</t>
  </si>
  <si>
    <t>92104128910042200000</t>
  </si>
  <si>
    <t>92104128910042200200</t>
  </si>
  <si>
    <t>92104128910042200240</t>
  </si>
  <si>
    <t>92104128910042200244</t>
  </si>
  <si>
    <t>Прочие мероприятия области национальное экономики</t>
  </si>
  <si>
    <t>92104128910042210000</t>
  </si>
  <si>
    <t>92104128910042210200</t>
  </si>
  <si>
    <t>92104128910042210240</t>
  </si>
  <si>
    <t>92104128910042210244</t>
  </si>
  <si>
    <t>Мероприятия в области жилищно-коммунального хозяйства</t>
  </si>
  <si>
    <t>92105018910042020000</t>
  </si>
  <si>
    <t>92105018910042020200</t>
  </si>
  <si>
    <t>92105018910042020240</t>
  </si>
  <si>
    <t>92105018910042020244</t>
  </si>
  <si>
    <t>92105028910042020000</t>
  </si>
  <si>
    <t>Капитальные вложения в объекты государственной (муниципальной) собственности</t>
  </si>
  <si>
    <t>92105028910042020400</t>
  </si>
  <si>
    <t>Бюджетные инвестиции</t>
  </si>
  <si>
    <t>92105028910042020410</t>
  </si>
  <si>
    <t>Бюджетные инвестиции в объекты капитального строительства государственной (муниципальной) собственности</t>
  </si>
  <si>
    <t>92105028910042020414</t>
  </si>
  <si>
    <t>92105028910042020800</t>
  </si>
  <si>
    <t>Исполнение судебных актов</t>
  </si>
  <si>
    <t>92105028910042020830</t>
  </si>
  <si>
    <t>Исполнение судебных актов Российской Федерации и мировых соглашений по возмещению причиненного вреда</t>
  </si>
  <si>
    <t>92105028910042020831</t>
  </si>
  <si>
    <t>Уличное освещение</t>
  </si>
  <si>
    <t>92105038910043010000</t>
  </si>
  <si>
    <t>92105038910043010200</t>
  </si>
  <si>
    <t>92105038910043010240</t>
  </si>
  <si>
    <t>92105038910043010247</t>
  </si>
  <si>
    <t>Прочая закупка товаров, работ услуг</t>
  </si>
  <si>
    <t>92105038910043040000</t>
  </si>
  <si>
    <t>92105038910043040200</t>
  </si>
  <si>
    <t>92105038910043040240</t>
  </si>
  <si>
    <t>92105038910043040244</t>
  </si>
  <si>
    <t>Пенсионное обеспечение</t>
  </si>
  <si>
    <t>92110018910003010000</t>
  </si>
  <si>
    <t>Социальное обеспечение и иные выплаты населению</t>
  </si>
  <si>
    <t>92110018910003010300</t>
  </si>
  <si>
    <t>Публичные нормативные социальные выплаты гражданам</t>
  </si>
  <si>
    <t>92110018910003010310</t>
  </si>
  <si>
    <t>Иные пенсии, социальные доплаты к пенсиям</t>
  </si>
  <si>
    <t>92110018910003010312</t>
  </si>
  <si>
    <t>Результат исполнения бюджета                 (дефицит / профицит)</t>
  </si>
  <si>
    <t>Наименование показателя</t>
  </si>
  <si>
    <t>Код источника финансирования по бюджетной классификации</t>
  </si>
  <si>
    <t>Источники финансирования дефицита бюджета - всего</t>
  </si>
  <si>
    <t>источники внутреннего финансирования бюджета</t>
  </si>
  <si>
    <t>из них:</t>
  </si>
  <si>
    <t>Иные источники внутреннего финансирования дефицитов бюджетов</t>
  </si>
  <si>
    <t>92101060000000000000</t>
  </si>
  <si>
    <t>Бюджетные кредиты, предоставленные внутри страны в валюте Российской Федерации</t>
  </si>
  <si>
    <t>92101060500000000000</t>
  </si>
  <si>
    <t>Возврат бюджетных кредитов, предоставленных внутри страны в валюте Российской Федерации</t>
  </si>
  <si>
    <t>92101060500000000600</t>
  </si>
  <si>
    <t>Возврат бюджетных кредитов, предоставленных юридическим лицам в валюте Российской Федерации</t>
  </si>
  <si>
    <t>92101060501000000600</t>
  </si>
  <si>
    <t>Возврат бюджетных кредитов, предоставленных юридическим лицам из бюджетов сельских поселений в валюте Российской Федерации</t>
  </si>
  <si>
    <t>92101060501100000640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</si>
  <si>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</si>
  <si>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</si>
  <si>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</si>
  <si>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</si>
  <si>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</si>
  <si>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 xml:space="preserve">  Увеличение остатков средств бюджетов</t>
  </si>
  <si>
    <t>92101000000000000500</t>
  </si>
  <si>
    <t xml:space="preserve">  Увеличение прочих остатков средств бюджетов</t>
  </si>
  <si>
    <t>92101050200000000500</t>
  </si>
  <si>
    <t xml:space="preserve">  Увеличение прочих остатков денежных средств бюджетов</t>
  </si>
  <si>
    <t>92101050201000000510</t>
  </si>
  <si>
    <t xml:space="preserve">  Увеличение прочих остатков денежных средств бюджетов сельских поселений</t>
  </si>
  <si>
    <t>92101050201100000510</t>
  </si>
  <si>
    <t>уменьшение остатков средств, всего</t>
  </si>
  <si>
    <t xml:space="preserve">  Уменьшение остатков средств бюджетов</t>
  </si>
  <si>
    <t>92101000000000000600</t>
  </si>
  <si>
    <t xml:space="preserve">  Уменьшение прочих остатков средств бюджетов</t>
  </si>
  <si>
    <t>92101050200000000600</t>
  </si>
  <si>
    <t xml:space="preserve">  Уменьшение прочих остатков денежных средств бюджетов</t>
  </si>
  <si>
    <t>92101050201000000610</t>
  </si>
  <si>
    <t xml:space="preserve">  Уменьшение прочих остатков денежных средств бюджетов сельских поселений</t>
  </si>
  <si>
    <t>92101050201100000610</t>
  </si>
  <si>
    <t>Изменение остатков по расчетам (стр.810 + 820)</t>
  </si>
  <si>
    <t>Изменение остатков по расчетам с органами, организующими исполнение бюджета       (стр.811 + 812)</t>
  </si>
  <si>
    <t>увеличение счетов расчетов (дебетовый остаток счета 121002000)</t>
  </si>
  <si>
    <t>уменьшение счетов расчетов (кредитовый остаток счета 130405000)</t>
  </si>
  <si>
    <t>Изменение остатков по внутренним расчетам (стр.821 + стр. 822)</t>
  </si>
  <si>
    <t xml:space="preserve">увеличение остатков по внутренним расчетам </t>
  </si>
  <si>
    <t xml:space="preserve">уменьшение остатков по внутренним расчетам </t>
  </si>
  <si>
    <t/>
  </si>
  <si>
    <t>3</t>
  </si>
  <si>
    <t>% выполнения</t>
  </si>
  <si>
    <t>Доходы бюджета Мельцанского сельского поселения Старошайговского муниципального района Республики Мордовия  за 2021 год по кодам классификации доходов бюджетов</t>
  </si>
  <si>
    <t xml:space="preserve">  Расходы
 бюджета Мельцанского  сельского поселения Старошайговского муниципального района Республики Мордовия за 2021 год по разделам и подразделам классификации расходов бюджетов</t>
  </si>
  <si>
    <t xml:space="preserve"> Источники
финансирования дефицита  бюджета Мельцанского  сельского поселения Старошайговского муниципального района  Республики Мордовия за 2021 год по кодам классификации источников финансирования дефицитов бюджетов</t>
  </si>
  <si>
    <t>тыс.руб</t>
  </si>
  <si>
    <t xml:space="preserve">Расходы на выплаты по оплате труда высшего должностного лица </t>
  </si>
  <si>
    <t xml:space="preserve">Расходы на выплаты по оплате труда работников органов местного самоуправления </t>
  </si>
  <si>
    <t xml:space="preserve">Приложение 1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2021 год    от  "19"  апреля   2022  года № 1 </t>
  </si>
  <si>
    <t>Приложение2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2021 год    от  "19"  апреля   2022  года № 1</t>
  </si>
  <si>
    <t>Приложение3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2021 год    от  "19"  апреля   2022  года № 1</t>
  </si>
</sst>
</file>

<file path=xl/styles.xml><?xml version="1.0" encoding="utf-8"?>
<styleSheet xmlns="http://schemas.openxmlformats.org/spreadsheetml/2006/main">
  <numFmts count="5">
    <numFmt numFmtId="164" formatCode="dd\.mm\.yyyy"/>
    <numFmt numFmtId="165" formatCode="#,##0.00_ ;\-#,##0.00"/>
    <numFmt numFmtId="166" formatCode="0.0"/>
    <numFmt numFmtId="167" formatCode="#,##0.0"/>
    <numFmt numFmtId="168" formatCode="#,##0_ ;\-#,##0"/>
  </numFmts>
  <fonts count="26">
    <font>
      <sz val="11"/>
      <name val="Calibri"/>
      <family val="2"/>
      <scheme val="minor"/>
    </font>
    <font>
      <sz val="10"/>
      <color rgb="FF000000"/>
      <name val="Arial"/>
      <family val="2"/>
      <charset val="204"/>
    </font>
    <font>
      <sz val="8"/>
      <color rgb="FF000000"/>
      <name val="Times New Roman"/>
      <family val="1"/>
      <charset val="204"/>
    </font>
    <font>
      <sz val="11"/>
      <color rgb="FF000000"/>
      <name val="Calibri"/>
      <family val="2"/>
      <charset val="204"/>
      <scheme val="minor"/>
    </font>
    <font>
      <sz val="11"/>
      <color rgb="FF000000"/>
      <name val="Arial"/>
      <family val="2"/>
      <charset val="204"/>
    </font>
    <font>
      <b/>
      <sz val="10"/>
      <color rgb="FF000000"/>
      <name val="Times New Roman"/>
      <family val="1"/>
      <charset val="204"/>
    </font>
    <font>
      <sz val="8"/>
      <color rgb="FF000000"/>
      <name val="Arial"/>
      <family val="2"/>
      <charset val="204"/>
    </font>
    <font>
      <sz val="10"/>
      <color rgb="FF000000"/>
      <name val="Times New Roman"/>
      <family val="1"/>
      <charset val="204"/>
    </font>
    <font>
      <b/>
      <sz val="10"/>
      <color rgb="FF000000"/>
      <name val="Arial"/>
      <family val="2"/>
      <charset val="204"/>
    </font>
    <font>
      <u/>
      <sz val="8"/>
      <color rgb="FF000000"/>
      <name val="Arial"/>
      <family val="2"/>
      <charset val="204"/>
    </font>
    <font>
      <b/>
      <sz val="11"/>
      <color rgb="FF000000"/>
      <name val="Arial"/>
      <family val="2"/>
      <charset val="204"/>
    </font>
    <font>
      <b/>
      <sz val="11"/>
      <color rgb="FF000000"/>
      <name val="Arial Cyr"/>
    </font>
    <font>
      <sz val="8"/>
      <color rgb="FF000000"/>
      <name val="Arial Cyr"/>
    </font>
    <font>
      <sz val="10"/>
      <color rgb="FF000000"/>
      <name val="Arial Cyr"/>
    </font>
    <font>
      <sz val="9"/>
      <color rgb="FF000000"/>
      <name val="Arial Cyr"/>
    </font>
    <font>
      <sz val="11"/>
      <color rgb="FF000000"/>
      <name val="Calibri"/>
      <family val="2"/>
      <charset val="204"/>
      <scheme val="minor"/>
    </font>
    <font>
      <sz val="9"/>
      <color rgb="FF000000"/>
      <name val="Arial"/>
      <family val="2"/>
      <charset val="204"/>
    </font>
    <font>
      <u/>
      <sz val="9"/>
      <color rgb="FF000000"/>
      <name val="Arial"/>
      <family val="2"/>
      <charset val="204"/>
    </font>
    <font>
      <sz val="9"/>
      <color rgb="FF000000"/>
      <name val="Calibri"/>
      <family val="2"/>
      <charset val="204"/>
      <scheme val="minor"/>
    </font>
    <font>
      <sz val="7"/>
      <color rgb="FF000000"/>
      <name val="Arial"/>
      <family val="2"/>
      <charset val="204"/>
    </font>
    <font>
      <sz val="9"/>
      <color rgb="FF000000"/>
      <name val="Times New Roman"/>
      <family val="1"/>
      <charset val="204"/>
    </font>
    <font>
      <sz val="10"/>
      <color rgb="FF000000"/>
      <name val="Arial"/>
      <family val="2"/>
      <charset val="204"/>
    </font>
    <font>
      <sz val="11"/>
      <name val="Calibri"/>
      <family val="2"/>
      <scheme val="minor"/>
    </font>
    <font>
      <sz val="11"/>
      <color rgb="FF000000"/>
      <name val="Arial Cyr"/>
    </font>
    <font>
      <b/>
      <sz val="12"/>
      <color rgb="FF000000"/>
      <name val="Arial Cyr"/>
    </font>
    <font>
      <b/>
      <sz val="14"/>
      <color rgb="FF000000"/>
      <name val="Arial Cyr"/>
    </font>
  </fonts>
  <fills count="3">
    <fill>
      <patternFill patternType="none"/>
    </fill>
    <fill>
      <patternFill patternType="gray125"/>
    </fill>
    <fill>
      <patternFill patternType="solid">
        <fgColor rgb="FFC0C0C0"/>
      </patternFill>
    </fill>
  </fills>
  <borders count="48">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hair">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diagonal/>
    </border>
    <border>
      <left/>
      <right/>
      <top style="medium">
        <color rgb="FF000000"/>
      </top>
      <bottom/>
      <diagonal/>
    </border>
    <border>
      <left style="medium">
        <color rgb="FF000000"/>
      </left>
      <right style="medium">
        <color rgb="FF000000"/>
      </right>
      <top style="thin">
        <color rgb="FF000000"/>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style="medium">
        <color rgb="FF000000"/>
      </right>
      <top/>
      <bottom style="hair">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bottom style="medium">
        <color rgb="FF000000"/>
      </bottom>
      <diagonal/>
    </border>
  </borders>
  <cellStyleXfs count="168">
    <xf numFmtId="0" fontId="0" fillId="0" borderId="0"/>
    <xf numFmtId="0" fontId="1" fillId="0" borderId="1"/>
    <xf numFmtId="0" fontId="2" fillId="0" borderId="1">
      <alignment horizontal="right"/>
    </xf>
    <xf numFmtId="0" fontId="3" fillId="0" borderId="1"/>
    <xf numFmtId="0" fontId="4" fillId="0" borderId="1"/>
    <xf numFmtId="0" fontId="5" fillId="0" borderId="1">
      <alignment horizontal="center"/>
    </xf>
    <xf numFmtId="0" fontId="6" fillId="0" borderId="1">
      <alignment horizontal="center"/>
    </xf>
    <xf numFmtId="0" fontId="1" fillId="0" borderId="2"/>
    <xf numFmtId="0" fontId="5" fillId="0" borderId="1"/>
    <xf numFmtId="49" fontId="7" fillId="0" borderId="3"/>
    <xf numFmtId="0" fontId="6" fillId="0" borderId="4">
      <alignment horizontal="center"/>
    </xf>
    <xf numFmtId="0" fontId="8" fillId="0" borderId="1"/>
    <xf numFmtId="49" fontId="6" fillId="0" borderId="5">
      <alignment horizontal="right"/>
    </xf>
    <xf numFmtId="49" fontId="6" fillId="0" borderId="6">
      <alignment horizontal="center"/>
    </xf>
    <xf numFmtId="0" fontId="6" fillId="0" borderId="1"/>
    <xf numFmtId="0" fontId="6" fillId="0" borderId="5">
      <alignment horizontal="right"/>
    </xf>
    <xf numFmtId="164" fontId="6" fillId="0" borderId="7">
      <alignment horizontal="center"/>
    </xf>
    <xf numFmtId="0" fontId="6" fillId="0" borderId="1">
      <alignment horizontal="left"/>
    </xf>
    <xf numFmtId="49" fontId="6" fillId="0" borderId="1"/>
    <xf numFmtId="49" fontId="6" fillId="0" borderId="8"/>
    <xf numFmtId="49" fontId="6" fillId="0" borderId="9"/>
    <xf numFmtId="49" fontId="6" fillId="0" borderId="7">
      <alignment horizontal="center"/>
    </xf>
    <xf numFmtId="0" fontId="9" fillId="0" borderId="1">
      <alignment horizontal="left" wrapText="1"/>
    </xf>
    <xf numFmtId="49" fontId="6" fillId="0" borderId="7"/>
    <xf numFmtId="49" fontId="6" fillId="0" borderId="10">
      <alignment horizontal="center"/>
    </xf>
    <xf numFmtId="0" fontId="10" fillId="0" borderId="2">
      <alignment horizontal="center"/>
    </xf>
    <xf numFmtId="0" fontId="6" fillId="0" borderId="11">
      <alignment horizontal="center" vertical="top" wrapText="1"/>
    </xf>
    <xf numFmtId="49" fontId="6" fillId="0" borderId="11">
      <alignment horizontal="center" vertical="top" wrapText="1"/>
    </xf>
    <xf numFmtId="0" fontId="6" fillId="0" borderId="12">
      <alignment horizontal="center" vertical="center"/>
    </xf>
    <xf numFmtId="0" fontId="6" fillId="0" borderId="4">
      <alignment horizontal="center" vertical="center"/>
    </xf>
    <xf numFmtId="49" fontId="6" fillId="0" borderId="4">
      <alignment horizontal="center" vertical="center"/>
    </xf>
    <xf numFmtId="0" fontId="6" fillId="0" borderId="13">
      <alignment horizontal="left" wrapText="1"/>
    </xf>
    <xf numFmtId="49" fontId="6" fillId="0" borderId="14">
      <alignment horizontal="center" wrapText="1"/>
    </xf>
    <xf numFmtId="49" fontId="6" fillId="0" borderId="15">
      <alignment horizontal="center" vertical="center"/>
    </xf>
    <xf numFmtId="4" fontId="6" fillId="0" borderId="15">
      <alignment horizontal="right" vertical="center" shrinkToFit="1"/>
    </xf>
    <xf numFmtId="4" fontId="6" fillId="0" borderId="16">
      <alignment horizontal="right" vertical="center" shrinkToFit="1"/>
    </xf>
    <xf numFmtId="0" fontId="6" fillId="0" borderId="17">
      <alignment horizontal="left" wrapText="1"/>
    </xf>
    <xf numFmtId="49" fontId="6" fillId="0" borderId="18">
      <alignment horizontal="center" wrapText="1"/>
    </xf>
    <xf numFmtId="49" fontId="6" fillId="0" borderId="11">
      <alignment horizontal="center" wrapText="1"/>
    </xf>
    <xf numFmtId="49" fontId="6" fillId="0" borderId="11">
      <alignment horizontal="center" vertical="center"/>
    </xf>
    <xf numFmtId="165" fontId="6" fillId="0" borderId="11">
      <alignment horizontal="right" vertical="center" shrinkToFit="1"/>
    </xf>
    <xf numFmtId="49" fontId="6" fillId="0" borderId="19">
      <alignment horizontal="center" vertical="center"/>
    </xf>
    <xf numFmtId="0" fontId="6" fillId="0" borderId="20">
      <alignment horizontal="left" wrapText="1"/>
    </xf>
    <xf numFmtId="49" fontId="6" fillId="0" borderId="21">
      <alignment horizontal="center" shrinkToFit="1"/>
    </xf>
    <xf numFmtId="49" fontId="6" fillId="0" borderId="22">
      <alignment horizontal="center"/>
    </xf>
    <xf numFmtId="4" fontId="6" fillId="0" borderId="22">
      <alignment horizontal="right" shrinkToFit="1"/>
    </xf>
    <xf numFmtId="4" fontId="6" fillId="0" borderId="23">
      <alignment horizontal="right" shrinkToFit="1"/>
    </xf>
    <xf numFmtId="0" fontId="11" fillId="0" borderId="1">
      <alignment horizontal="center"/>
    </xf>
    <xf numFmtId="49" fontId="12" fillId="0" borderId="1">
      <alignment horizontal="right"/>
    </xf>
    <xf numFmtId="0" fontId="13" fillId="0" borderId="2"/>
    <xf numFmtId="0" fontId="12" fillId="0" borderId="12">
      <alignment horizontal="center" vertical="top" wrapText="1"/>
    </xf>
    <xf numFmtId="0" fontId="12" fillId="0" borderId="11">
      <alignment horizontal="center" vertical="top" wrapText="1"/>
    </xf>
    <xf numFmtId="49" fontId="12" fillId="0" borderId="11">
      <alignment horizontal="center" vertical="top" wrapText="1"/>
    </xf>
    <xf numFmtId="0" fontId="12" fillId="0" borderId="12">
      <alignment horizontal="center" vertical="center"/>
    </xf>
    <xf numFmtId="0" fontId="12" fillId="0" borderId="4">
      <alignment horizontal="center" vertical="center"/>
    </xf>
    <xf numFmtId="49" fontId="12" fillId="0" borderId="4">
      <alignment horizontal="center" vertical="center"/>
    </xf>
    <xf numFmtId="0" fontId="12" fillId="0" borderId="13">
      <alignment horizontal="left" wrapText="1"/>
    </xf>
    <xf numFmtId="0" fontId="12" fillId="0" borderId="14">
      <alignment horizontal="center" vertical="center" shrinkToFit="1"/>
    </xf>
    <xf numFmtId="49" fontId="12" fillId="0" borderId="15">
      <alignment horizontal="center" vertical="center"/>
    </xf>
    <xf numFmtId="4" fontId="12" fillId="0" borderId="15">
      <alignment horizontal="right" shrinkToFit="1"/>
    </xf>
    <xf numFmtId="4" fontId="12" fillId="0" borderId="16">
      <alignment horizontal="right" shrinkToFit="1"/>
    </xf>
    <xf numFmtId="0" fontId="12" fillId="0" borderId="24">
      <alignment horizontal="left" wrapText="1"/>
    </xf>
    <xf numFmtId="0" fontId="12" fillId="0" borderId="25">
      <alignment horizontal="center" vertical="center" shrinkToFit="1"/>
    </xf>
    <xf numFmtId="49" fontId="12" fillId="0" borderId="26">
      <alignment horizontal="center" vertical="center"/>
    </xf>
    <xf numFmtId="165" fontId="12" fillId="0" borderId="26">
      <alignment horizontal="right" vertical="center" shrinkToFit="1"/>
    </xf>
    <xf numFmtId="165" fontId="12" fillId="0" borderId="27">
      <alignment horizontal="right" vertical="center" shrinkToFit="1"/>
    </xf>
    <xf numFmtId="0" fontId="12" fillId="0" borderId="20">
      <alignment horizontal="left" wrapText="1" indent="2"/>
    </xf>
    <xf numFmtId="49" fontId="12" fillId="0" borderId="21">
      <alignment horizontal="center" shrinkToFit="1"/>
    </xf>
    <xf numFmtId="49" fontId="12" fillId="0" borderId="22">
      <alignment horizontal="center"/>
    </xf>
    <xf numFmtId="4" fontId="12" fillId="0" borderId="22">
      <alignment horizontal="right" shrinkToFit="1"/>
    </xf>
    <xf numFmtId="4" fontId="12" fillId="0" borderId="23">
      <alignment horizontal="right" shrinkToFit="1"/>
    </xf>
    <xf numFmtId="0" fontId="13" fillId="0" borderId="28"/>
    <xf numFmtId="0" fontId="13" fillId="0" borderId="29"/>
    <xf numFmtId="0" fontId="12" fillId="0" borderId="30">
      <alignment horizontal="left" wrapText="1"/>
    </xf>
    <xf numFmtId="0" fontId="12" fillId="0" borderId="31">
      <alignment horizontal="center" vertical="center" shrinkToFit="1"/>
    </xf>
    <xf numFmtId="49" fontId="12" fillId="0" borderId="32">
      <alignment horizontal="center"/>
    </xf>
    <xf numFmtId="2" fontId="12" fillId="0" borderId="32">
      <alignment horizontal="center" shrinkToFit="1"/>
    </xf>
    <xf numFmtId="4" fontId="12" fillId="0" borderId="32">
      <alignment horizontal="right" shrinkToFit="1"/>
    </xf>
    <xf numFmtId="2" fontId="12" fillId="0" borderId="33">
      <alignment horizontal="center" shrinkToFit="1"/>
    </xf>
    <xf numFmtId="0" fontId="3" fillId="0" borderId="34"/>
    <xf numFmtId="0" fontId="3" fillId="0" borderId="35"/>
    <xf numFmtId="0" fontId="11" fillId="0" borderId="1"/>
    <xf numFmtId="0" fontId="14" fillId="0" borderId="2">
      <alignment horizontal="left" wrapText="1"/>
    </xf>
    <xf numFmtId="0" fontId="14" fillId="0" borderId="2">
      <alignment horizontal="center" vertical="center"/>
    </xf>
    <xf numFmtId="0" fontId="14" fillId="0" borderId="2">
      <alignment horizontal="left"/>
    </xf>
    <xf numFmtId="49" fontId="14" fillId="0" borderId="2"/>
    <xf numFmtId="0" fontId="14" fillId="0" borderId="2"/>
    <xf numFmtId="0" fontId="14" fillId="0" borderId="12">
      <alignment horizontal="center" vertical="top" wrapText="1"/>
    </xf>
    <xf numFmtId="49" fontId="14" fillId="0" borderId="11">
      <alignment horizontal="center" vertical="top" wrapText="1"/>
    </xf>
    <xf numFmtId="0" fontId="14" fillId="0" borderId="11">
      <alignment horizontal="center" vertical="top" wrapText="1"/>
    </xf>
    <xf numFmtId="0" fontId="14" fillId="0" borderId="11">
      <alignment horizontal="center" vertical="top"/>
    </xf>
    <xf numFmtId="0" fontId="12" fillId="0" borderId="11">
      <alignment horizontal="center"/>
    </xf>
    <xf numFmtId="0" fontId="12" fillId="0" borderId="4">
      <alignment horizontal="center"/>
    </xf>
    <xf numFmtId="0" fontId="12" fillId="0" borderId="8">
      <alignment horizontal="left" wrapText="1"/>
    </xf>
    <xf numFmtId="0" fontId="12" fillId="0" borderId="21">
      <alignment horizontal="center" vertical="center" shrinkToFit="1"/>
    </xf>
    <xf numFmtId="49" fontId="12" fillId="0" borderId="22">
      <alignment horizontal="center" vertical="center"/>
    </xf>
    <xf numFmtId="165" fontId="12" fillId="0" borderId="22">
      <alignment horizontal="right" vertical="center" shrinkToFit="1"/>
    </xf>
    <xf numFmtId="165" fontId="12" fillId="0" borderId="23">
      <alignment horizontal="right" vertical="center" shrinkToFit="1"/>
    </xf>
    <xf numFmtId="0" fontId="12" fillId="0" borderId="36">
      <alignment horizontal="left" wrapText="1" indent="1"/>
    </xf>
    <xf numFmtId="0" fontId="13" fillId="0" borderId="26"/>
    <xf numFmtId="0" fontId="13" fillId="0" borderId="27"/>
    <xf numFmtId="0" fontId="12" fillId="0" borderId="18">
      <alignment horizontal="center" vertical="center" shrinkToFit="1"/>
    </xf>
    <xf numFmtId="49" fontId="12" fillId="0" borderId="11">
      <alignment horizontal="center" vertical="center"/>
    </xf>
    <xf numFmtId="165" fontId="12" fillId="0" borderId="11">
      <alignment horizontal="right" vertical="center" shrinkToFit="1"/>
    </xf>
    <xf numFmtId="165" fontId="12" fillId="0" borderId="19">
      <alignment horizontal="right" vertical="center" shrinkToFit="1"/>
    </xf>
    <xf numFmtId="0" fontId="12" fillId="0" borderId="37">
      <alignment horizontal="left" wrapText="1" indent="1"/>
    </xf>
    <xf numFmtId="3" fontId="12" fillId="0" borderId="19">
      <alignment horizontal="right" vertical="center" shrinkToFit="1"/>
    </xf>
    <xf numFmtId="0" fontId="12" fillId="0" borderId="38">
      <alignment horizontal="left" wrapText="1"/>
    </xf>
    <xf numFmtId="165" fontId="12" fillId="0" borderId="11">
      <alignment horizontal="center" vertical="center" shrinkToFit="1"/>
    </xf>
    <xf numFmtId="0" fontId="15" fillId="0" borderId="1"/>
    <xf numFmtId="0" fontId="6" fillId="0" borderId="7">
      <alignment wrapText="1"/>
    </xf>
    <xf numFmtId="3" fontId="12" fillId="0" borderId="19">
      <alignment horizontal="center" vertical="center" shrinkToFit="1"/>
    </xf>
    <xf numFmtId="0" fontId="12" fillId="0" borderId="38">
      <alignment horizontal="left" wrapText="1" indent="1"/>
    </xf>
    <xf numFmtId="0" fontId="12" fillId="0" borderId="9">
      <alignment horizontal="left" wrapText="1"/>
    </xf>
    <xf numFmtId="49" fontId="12" fillId="0" borderId="39">
      <alignment horizontal="center" wrapText="1"/>
    </xf>
    <xf numFmtId="49" fontId="12" fillId="0" borderId="4">
      <alignment horizontal="center"/>
    </xf>
    <xf numFmtId="2" fontId="12" fillId="0" borderId="4">
      <alignment horizontal="right" shrinkToFit="1"/>
    </xf>
    <xf numFmtId="49" fontId="12" fillId="0" borderId="40">
      <alignment horizontal="center"/>
    </xf>
    <xf numFmtId="49" fontId="12" fillId="0" borderId="14">
      <alignment horizontal="center" wrapText="1"/>
    </xf>
    <xf numFmtId="49" fontId="12" fillId="0" borderId="15">
      <alignment horizontal="center"/>
    </xf>
    <xf numFmtId="4" fontId="12" fillId="0" borderId="15">
      <alignment horizontal="center"/>
    </xf>
    <xf numFmtId="4" fontId="12" fillId="0" borderId="16">
      <alignment horizontal="center"/>
    </xf>
    <xf numFmtId="0" fontId="12" fillId="0" borderId="8">
      <alignment horizontal="left" wrapText="1" indent="1"/>
    </xf>
    <xf numFmtId="49" fontId="12" fillId="0" borderId="25">
      <alignment horizontal="center" wrapText="1"/>
    </xf>
    <xf numFmtId="49" fontId="12" fillId="0" borderId="26">
      <alignment horizontal="center"/>
    </xf>
    <xf numFmtId="4" fontId="12" fillId="0" borderId="26">
      <alignment horizontal="center"/>
    </xf>
    <xf numFmtId="4" fontId="12" fillId="0" borderId="27">
      <alignment horizontal="center"/>
    </xf>
    <xf numFmtId="49" fontId="12" fillId="0" borderId="21">
      <alignment horizontal="center" wrapText="1"/>
    </xf>
    <xf numFmtId="4" fontId="12" fillId="0" borderId="22">
      <alignment horizontal="center"/>
    </xf>
    <xf numFmtId="4" fontId="12" fillId="0" borderId="22">
      <alignment horizontal="right"/>
    </xf>
    <xf numFmtId="4" fontId="12" fillId="0" borderId="23">
      <alignment horizontal="center"/>
    </xf>
    <xf numFmtId="4" fontId="12" fillId="0" borderId="4">
      <alignment horizontal="center"/>
    </xf>
    <xf numFmtId="4" fontId="12" fillId="0" borderId="11">
      <alignment horizontal="right" shrinkToFit="1"/>
    </xf>
    <xf numFmtId="4" fontId="12" fillId="0" borderId="40">
      <alignment horizontal="center"/>
    </xf>
    <xf numFmtId="0" fontId="16" fillId="0" borderId="34">
      <alignment horizontal="left"/>
    </xf>
    <xf numFmtId="0" fontId="16" fillId="0" borderId="35"/>
    <xf numFmtId="0" fontId="6" fillId="0" borderId="1">
      <alignment horizontal="left" wrapText="1"/>
    </xf>
    <xf numFmtId="0" fontId="16" fillId="0" borderId="2">
      <alignment horizontal="left" wrapText="1"/>
    </xf>
    <xf numFmtId="0" fontId="16" fillId="0" borderId="1"/>
    <xf numFmtId="0" fontId="16" fillId="0" borderId="2">
      <alignment horizontal="center" wrapText="1"/>
    </xf>
    <xf numFmtId="0" fontId="17" fillId="0" borderId="1">
      <alignment horizontal="center"/>
    </xf>
    <xf numFmtId="0" fontId="18" fillId="0" borderId="1"/>
    <xf numFmtId="0" fontId="19" fillId="0" borderId="1">
      <alignment horizontal="left" vertical="top"/>
    </xf>
    <xf numFmtId="0" fontId="19" fillId="0" borderId="1">
      <alignment horizontal="center" vertical="top"/>
    </xf>
    <xf numFmtId="0" fontId="19" fillId="0" borderId="34">
      <alignment horizontal="center"/>
    </xf>
    <xf numFmtId="0" fontId="19" fillId="0" borderId="34">
      <alignment horizontal="center" vertical="top"/>
    </xf>
    <xf numFmtId="0" fontId="16" fillId="0" borderId="1">
      <alignment horizontal="center" wrapText="1"/>
    </xf>
    <xf numFmtId="0" fontId="16" fillId="0" borderId="1">
      <alignment horizontal="left"/>
    </xf>
    <xf numFmtId="49" fontId="16" fillId="0" borderId="1"/>
    <xf numFmtId="49" fontId="16" fillId="0" borderId="1">
      <alignment horizontal="left"/>
    </xf>
    <xf numFmtId="49" fontId="16" fillId="0" borderId="1">
      <alignment horizontal="center"/>
    </xf>
    <xf numFmtId="0" fontId="16" fillId="0" borderId="1">
      <alignment horizontal="center"/>
    </xf>
    <xf numFmtId="0" fontId="19" fillId="0" borderId="1">
      <alignment horizontal="left"/>
    </xf>
    <xf numFmtId="0" fontId="16" fillId="0" borderId="1">
      <alignment horizontal="left" wrapText="1"/>
    </xf>
    <xf numFmtId="0" fontId="16" fillId="0" borderId="2">
      <alignment horizontal="center"/>
    </xf>
    <xf numFmtId="0" fontId="14" fillId="0" borderId="1">
      <alignment horizontal="left" wrapText="1"/>
    </xf>
    <xf numFmtId="0" fontId="20" fillId="0" borderId="1">
      <alignment horizontal="center"/>
    </xf>
    <xf numFmtId="0" fontId="14" fillId="0" borderId="1"/>
    <xf numFmtId="0" fontId="14" fillId="0" borderId="11">
      <alignment horizontal="left" wrapText="1"/>
    </xf>
    <xf numFmtId="0" fontId="14" fillId="0" borderId="1">
      <alignment horizontal="left"/>
    </xf>
    <xf numFmtId="0" fontId="22" fillId="0" borderId="0"/>
    <xf numFmtId="0" fontId="22" fillId="0" borderId="0"/>
    <xf numFmtId="0" fontId="22" fillId="0" borderId="0"/>
    <xf numFmtId="0" fontId="15" fillId="0" borderId="1"/>
    <xf numFmtId="0" fontId="15" fillId="0" borderId="1"/>
    <xf numFmtId="0" fontId="21" fillId="2" borderId="1"/>
    <xf numFmtId="0" fontId="16" fillId="0" borderId="2">
      <alignment horizontal="left"/>
    </xf>
    <xf numFmtId="0" fontId="14" fillId="0" borderId="11">
      <alignment horizontal="left"/>
    </xf>
  </cellStyleXfs>
  <cellXfs count="168">
    <xf numFmtId="0" fontId="0" fillId="0" borderId="0" xfId="0"/>
    <xf numFmtId="0" fontId="0" fillId="0" borderId="0" xfId="0" applyProtection="1">
      <protection locked="0"/>
    </xf>
    <xf numFmtId="0" fontId="3" fillId="0" borderId="1" xfId="3" applyNumberFormat="1" applyProtection="1"/>
    <xf numFmtId="0" fontId="6" fillId="0" borderId="1" xfId="14" applyNumberFormat="1" applyProtection="1"/>
    <xf numFmtId="0" fontId="6" fillId="0" borderId="1" xfId="17" applyNumberFormat="1" applyProtection="1">
      <alignment horizontal="left"/>
    </xf>
    <xf numFmtId="0" fontId="6" fillId="0" borderId="12" xfId="28" applyNumberFormat="1" applyProtection="1">
      <alignment horizontal="center" vertical="center"/>
    </xf>
    <xf numFmtId="0" fontId="6" fillId="0" borderId="4" xfId="29" applyNumberFormat="1" applyProtection="1">
      <alignment horizontal="center" vertical="center"/>
    </xf>
    <xf numFmtId="0" fontId="6" fillId="0" borderId="13" xfId="31" applyNumberFormat="1" applyProtection="1">
      <alignment horizontal="left" wrapText="1"/>
    </xf>
    <xf numFmtId="0" fontId="6" fillId="0" borderId="17" xfId="36" applyNumberFormat="1" applyProtection="1">
      <alignment horizontal="left" wrapText="1"/>
    </xf>
    <xf numFmtId="0" fontId="6" fillId="0" borderId="20" xfId="42" applyNumberFormat="1" applyProtection="1">
      <alignment horizontal="left" wrapText="1"/>
    </xf>
    <xf numFmtId="0" fontId="13" fillId="0" borderId="2" xfId="49" applyNumberFormat="1" applyProtection="1"/>
    <xf numFmtId="0" fontId="12" fillId="0" borderId="12" xfId="53" applyNumberFormat="1" applyProtection="1">
      <alignment horizontal="center" vertical="center"/>
    </xf>
    <xf numFmtId="0" fontId="12" fillId="0" borderId="4" xfId="54" applyNumberFormat="1" applyProtection="1">
      <alignment horizontal="center" vertical="center"/>
    </xf>
    <xf numFmtId="49" fontId="12" fillId="0" borderId="4" xfId="55" applyNumberFormat="1" applyProtection="1">
      <alignment horizontal="center" vertical="center"/>
    </xf>
    <xf numFmtId="0" fontId="12" fillId="0" borderId="13" xfId="56" applyNumberFormat="1" applyProtection="1">
      <alignment horizontal="left" wrapText="1"/>
    </xf>
    <xf numFmtId="0" fontId="12" fillId="0" borderId="24" xfId="61" applyNumberFormat="1" applyProtection="1">
      <alignment horizontal="left" wrapText="1"/>
    </xf>
    <xf numFmtId="49" fontId="12" fillId="0" borderId="26" xfId="63" applyNumberFormat="1" applyProtection="1">
      <alignment horizontal="center" vertical="center"/>
    </xf>
    <xf numFmtId="0" fontId="12" fillId="0" borderId="20" xfId="66" applyNumberFormat="1" applyProtection="1">
      <alignment horizontal="left" wrapText="1" indent="2"/>
    </xf>
    <xf numFmtId="49" fontId="12" fillId="0" borderId="22" xfId="68" applyNumberFormat="1" applyProtection="1">
      <alignment horizontal="center"/>
    </xf>
    <xf numFmtId="0" fontId="13" fillId="0" borderId="28" xfId="71" applyNumberFormat="1" applyProtection="1"/>
    <xf numFmtId="0" fontId="13" fillId="0" borderId="29" xfId="72" applyNumberFormat="1" applyProtection="1"/>
    <xf numFmtId="0" fontId="12" fillId="0" borderId="30" xfId="73" applyNumberFormat="1" applyProtection="1">
      <alignment horizontal="left" wrapText="1"/>
    </xf>
    <xf numFmtId="49" fontId="12" fillId="0" borderId="32" xfId="75" applyNumberFormat="1" applyProtection="1">
      <alignment horizontal="center"/>
    </xf>
    <xf numFmtId="2" fontId="12" fillId="0" borderId="32" xfId="76" applyNumberFormat="1" applyProtection="1">
      <alignment horizontal="center" shrinkToFit="1"/>
    </xf>
    <xf numFmtId="2" fontId="12" fillId="0" borderId="33" xfId="78" applyNumberFormat="1" applyProtection="1">
      <alignment horizontal="center" shrinkToFit="1"/>
    </xf>
    <xf numFmtId="0" fontId="3" fillId="0" borderId="34" xfId="79" applyNumberFormat="1" applyProtection="1"/>
    <xf numFmtId="0" fontId="3" fillId="0" borderId="35" xfId="80" applyNumberFormat="1" applyProtection="1"/>
    <xf numFmtId="0" fontId="14" fillId="0" borderId="2" xfId="82" applyNumberFormat="1" applyProtection="1">
      <alignment horizontal="left" wrapText="1"/>
    </xf>
    <xf numFmtId="0" fontId="14" fillId="0" borderId="2" xfId="84" applyNumberFormat="1" applyProtection="1">
      <alignment horizontal="left"/>
    </xf>
    <xf numFmtId="0" fontId="14" fillId="0" borderId="2" xfId="86" applyNumberFormat="1" applyProtection="1"/>
    <xf numFmtId="0" fontId="12" fillId="0" borderId="4" xfId="92" applyNumberFormat="1" applyProtection="1">
      <alignment horizontal="center"/>
    </xf>
    <xf numFmtId="49" fontId="12" fillId="0" borderId="22" xfId="95" applyNumberFormat="1" applyProtection="1">
      <alignment horizontal="center" vertical="center"/>
    </xf>
    <xf numFmtId="49" fontId="12" fillId="0" borderId="11" xfId="102" applyNumberFormat="1" applyProtection="1">
      <alignment horizontal="center" vertical="center"/>
    </xf>
    <xf numFmtId="49" fontId="12" fillId="0" borderId="4" xfId="115" applyNumberFormat="1" applyProtection="1">
      <alignment horizontal="center"/>
    </xf>
    <xf numFmtId="49" fontId="12" fillId="0" borderId="15" xfId="119" applyNumberFormat="1" applyProtection="1">
      <alignment horizontal="center"/>
    </xf>
    <xf numFmtId="49" fontId="12" fillId="0" borderId="26" xfId="124" applyNumberFormat="1" applyProtection="1">
      <alignment horizontal="center"/>
    </xf>
    <xf numFmtId="4" fontId="12" fillId="0" borderId="4" xfId="131" applyNumberFormat="1" applyProtection="1">
      <alignment horizontal="center"/>
    </xf>
    <xf numFmtId="4" fontId="12" fillId="0" borderId="40" xfId="133" applyNumberFormat="1" applyProtection="1">
      <alignment horizontal="center"/>
    </xf>
    <xf numFmtId="0" fontId="16" fillId="0" borderId="34" xfId="134" applyNumberFormat="1" applyProtection="1">
      <alignment horizontal="left"/>
    </xf>
    <xf numFmtId="0" fontId="16" fillId="0" borderId="35" xfId="135" applyNumberFormat="1" applyProtection="1"/>
    <xf numFmtId="0" fontId="6" fillId="0" borderId="1" xfId="136" applyNumberFormat="1" applyProtection="1">
      <alignment horizontal="left" wrapText="1"/>
    </xf>
    <xf numFmtId="0" fontId="16" fillId="0" borderId="2" xfId="137" applyNumberFormat="1" applyProtection="1">
      <alignment horizontal="left" wrapText="1"/>
    </xf>
    <xf numFmtId="0" fontId="16" fillId="0" borderId="1" xfId="138" applyNumberFormat="1" applyProtection="1"/>
    <xf numFmtId="0" fontId="16" fillId="0" borderId="2" xfId="139" applyNumberFormat="1" applyProtection="1">
      <alignment horizontal="center" wrapText="1"/>
    </xf>
    <xf numFmtId="0" fontId="18" fillId="0" borderId="1" xfId="141" applyNumberFormat="1" applyProtection="1"/>
    <xf numFmtId="0" fontId="19" fillId="0" borderId="1" xfId="142" applyNumberFormat="1" applyProtection="1">
      <alignment horizontal="left" vertical="top"/>
    </xf>
    <xf numFmtId="0" fontId="19" fillId="0" borderId="1" xfId="143" applyNumberFormat="1" applyProtection="1">
      <alignment horizontal="center" vertical="top"/>
    </xf>
    <xf numFmtId="0" fontId="16" fillId="0" borderId="1" xfId="146" applyNumberFormat="1" applyProtection="1">
      <alignment horizontal="center" wrapText="1"/>
    </xf>
    <xf numFmtId="0" fontId="16" fillId="0" borderId="1" xfId="147" applyNumberFormat="1" applyProtection="1">
      <alignment horizontal="left"/>
    </xf>
    <xf numFmtId="49" fontId="16" fillId="0" borderId="1" xfId="148" applyNumberFormat="1" applyProtection="1"/>
    <xf numFmtId="49" fontId="16" fillId="0" borderId="1" xfId="149" applyNumberFormat="1" applyProtection="1">
      <alignment horizontal="left"/>
    </xf>
    <xf numFmtId="49" fontId="16" fillId="0" borderId="1" xfId="150" applyNumberFormat="1" applyProtection="1">
      <alignment horizontal="center"/>
    </xf>
    <xf numFmtId="0" fontId="16" fillId="0" borderId="1" xfId="151" applyNumberFormat="1" applyProtection="1">
      <alignment horizontal="center"/>
    </xf>
    <xf numFmtId="0" fontId="19" fillId="0" borderId="1" xfId="152" applyNumberFormat="1" applyProtection="1">
      <alignment horizontal="left"/>
    </xf>
    <xf numFmtId="0" fontId="16" fillId="0" borderId="1" xfId="153" applyNumberFormat="1" applyProtection="1">
      <alignment horizontal="left" wrapText="1"/>
    </xf>
    <xf numFmtId="49" fontId="16" fillId="0" borderId="1" xfId="150">
      <alignment horizontal="center"/>
    </xf>
    <xf numFmtId="0" fontId="20" fillId="0" borderId="1" xfId="156" applyNumberFormat="1" applyProtection="1">
      <alignment horizontal="center"/>
    </xf>
    <xf numFmtId="0" fontId="14" fillId="0" borderId="1" xfId="157" applyNumberFormat="1" applyProtection="1"/>
    <xf numFmtId="166" fontId="3" fillId="0" borderId="1" xfId="3" applyNumberFormat="1" applyProtection="1"/>
    <xf numFmtId="49" fontId="6" fillId="0" borderId="43" xfId="33" applyNumberFormat="1" applyBorder="1" applyProtection="1">
      <alignment horizontal="center" vertical="center"/>
    </xf>
    <xf numFmtId="49" fontId="6" fillId="0" borderId="44" xfId="38" applyNumberFormat="1" applyBorder="1" applyProtection="1">
      <alignment horizontal="center" wrapText="1"/>
    </xf>
    <xf numFmtId="49" fontId="6" fillId="0" borderId="45" xfId="44" applyNumberFormat="1" applyBorder="1" applyProtection="1">
      <alignment horizontal="center"/>
    </xf>
    <xf numFmtId="49" fontId="6" fillId="0" borderId="26" xfId="30" applyNumberFormat="1" applyBorder="1" applyProtection="1">
      <alignment horizontal="center" vertical="center"/>
    </xf>
    <xf numFmtId="167" fontId="1" fillId="0" borderId="42" xfId="34" applyNumberFormat="1" applyFont="1" applyBorder="1" applyProtection="1">
      <alignment horizontal="right" vertical="center" shrinkToFit="1"/>
    </xf>
    <xf numFmtId="167" fontId="1" fillId="0" borderId="42" xfId="35" applyNumberFormat="1" applyFont="1" applyBorder="1" applyProtection="1">
      <alignment horizontal="right" vertical="center" shrinkToFit="1"/>
    </xf>
    <xf numFmtId="167" fontId="1" fillId="0" borderId="42" xfId="39" applyNumberFormat="1" applyFont="1" applyBorder="1" applyProtection="1">
      <alignment horizontal="center" vertical="center"/>
    </xf>
    <xf numFmtId="167" fontId="1" fillId="0" borderId="42" xfId="40" applyNumberFormat="1" applyFont="1" applyBorder="1" applyProtection="1">
      <alignment horizontal="right" vertical="center" shrinkToFit="1"/>
    </xf>
    <xf numFmtId="167" fontId="1" fillId="0" borderId="42" xfId="45" applyNumberFormat="1" applyFont="1" applyBorder="1" applyProtection="1">
      <alignment horizontal="right" shrinkToFit="1"/>
    </xf>
    <xf numFmtId="167" fontId="1" fillId="0" borderId="42" xfId="35" applyNumberFormat="1" applyFont="1" applyBorder="1" applyAlignment="1" applyProtection="1">
      <alignment horizontal="center" shrinkToFit="1"/>
    </xf>
    <xf numFmtId="167" fontId="1" fillId="0" borderId="42" xfId="35" applyNumberFormat="1" applyFont="1" applyBorder="1" applyAlignment="1" applyProtection="1">
      <alignment horizontal="right" shrinkToFit="1"/>
    </xf>
    <xf numFmtId="0" fontId="10" fillId="0" borderId="2" xfId="25" applyNumberFormat="1" applyAlignment="1" applyProtection="1">
      <alignment horizontal="center" wrapText="1"/>
    </xf>
    <xf numFmtId="167" fontId="12" fillId="0" borderId="32" xfId="77" applyNumberFormat="1" applyProtection="1">
      <alignment horizontal="right" shrinkToFit="1"/>
    </xf>
    <xf numFmtId="49" fontId="12" fillId="0" borderId="43" xfId="58" applyNumberFormat="1" applyBorder="1" applyProtection="1">
      <alignment horizontal="center" vertical="center"/>
    </xf>
    <xf numFmtId="49" fontId="12" fillId="0" borderId="46" xfId="63" applyNumberFormat="1" applyBorder="1" applyProtection="1">
      <alignment horizontal="center" vertical="center"/>
    </xf>
    <xf numFmtId="49" fontId="12" fillId="0" borderId="45" xfId="68" applyNumberFormat="1" applyBorder="1" applyProtection="1">
      <alignment horizontal="center"/>
    </xf>
    <xf numFmtId="49" fontId="12" fillId="0" borderId="26" xfId="55" applyNumberFormat="1" applyBorder="1" applyProtection="1">
      <alignment horizontal="center" vertical="center"/>
    </xf>
    <xf numFmtId="0" fontId="13" fillId="0" borderId="47" xfId="72" applyNumberFormat="1" applyBorder="1" applyProtection="1"/>
    <xf numFmtId="167" fontId="23" fillId="0" borderId="42" xfId="59" applyNumberFormat="1" applyFont="1" applyBorder="1" applyProtection="1">
      <alignment horizontal="right" shrinkToFit="1"/>
    </xf>
    <xf numFmtId="167" fontId="23" fillId="0" borderId="42" xfId="60" applyNumberFormat="1" applyFont="1" applyBorder="1" applyProtection="1">
      <alignment horizontal="right" shrinkToFit="1"/>
    </xf>
    <xf numFmtId="167" fontId="23" fillId="0" borderId="42" xfId="64" applyNumberFormat="1" applyFont="1" applyBorder="1" applyProtection="1">
      <alignment horizontal="right" vertical="center" shrinkToFit="1"/>
    </xf>
    <xf numFmtId="167" fontId="23" fillId="0" borderId="42" xfId="63" applyNumberFormat="1" applyFont="1" applyBorder="1" applyProtection="1">
      <alignment horizontal="center" vertical="center"/>
    </xf>
    <xf numFmtId="167" fontId="23" fillId="0" borderId="42" xfId="69" applyNumberFormat="1" applyFont="1" applyBorder="1" applyProtection="1">
      <alignment horizontal="right" shrinkToFit="1"/>
    </xf>
    <xf numFmtId="165" fontId="13" fillId="0" borderId="22" xfId="96" applyNumberFormat="1" applyFont="1" applyProtection="1">
      <alignment horizontal="right" vertical="center" shrinkToFit="1"/>
    </xf>
    <xf numFmtId="165" fontId="13" fillId="0" borderId="23" xfId="97" applyNumberFormat="1" applyFont="1" applyProtection="1">
      <alignment horizontal="right" vertical="center" shrinkToFit="1"/>
    </xf>
    <xf numFmtId="165" fontId="13" fillId="0" borderId="26" xfId="64" applyNumberFormat="1" applyFont="1" applyProtection="1">
      <alignment horizontal="right" vertical="center" shrinkToFit="1"/>
    </xf>
    <xf numFmtId="165" fontId="13" fillId="0" borderId="11" xfId="103" applyNumberFormat="1" applyFont="1" applyProtection="1">
      <alignment horizontal="right" vertical="center" shrinkToFit="1"/>
    </xf>
    <xf numFmtId="3" fontId="13" fillId="0" borderId="19" xfId="106" applyNumberFormat="1" applyFont="1" applyProtection="1">
      <alignment horizontal="right" vertical="center" shrinkToFit="1"/>
    </xf>
    <xf numFmtId="168" fontId="13" fillId="0" borderId="11" xfId="103" applyNumberFormat="1" applyFont="1" applyProtection="1">
      <alignment horizontal="right" vertical="center" shrinkToFit="1"/>
    </xf>
    <xf numFmtId="165" fontId="13" fillId="0" borderId="11" xfId="108" applyNumberFormat="1" applyFont="1" applyProtection="1">
      <alignment horizontal="center" vertical="center" shrinkToFit="1"/>
    </xf>
    <xf numFmtId="165" fontId="13" fillId="0" borderId="19" xfId="104" applyNumberFormat="1" applyFont="1" applyProtection="1">
      <alignment horizontal="right" vertical="center" shrinkToFit="1"/>
    </xf>
    <xf numFmtId="3" fontId="13" fillId="0" borderId="19" xfId="111" applyNumberFormat="1" applyFont="1" applyProtection="1">
      <alignment horizontal="center" vertical="center" shrinkToFit="1"/>
    </xf>
    <xf numFmtId="49" fontId="13" fillId="0" borderId="4" xfId="115" applyNumberFormat="1" applyFont="1" applyProtection="1">
      <alignment horizontal="center"/>
    </xf>
    <xf numFmtId="166" fontId="13" fillId="0" borderId="4" xfId="116" applyNumberFormat="1" applyFont="1" applyProtection="1">
      <alignment horizontal="right" shrinkToFit="1"/>
    </xf>
    <xf numFmtId="49" fontId="13" fillId="0" borderId="40" xfId="117" applyNumberFormat="1" applyFont="1" applyProtection="1">
      <alignment horizontal="center"/>
    </xf>
    <xf numFmtId="4" fontId="13" fillId="0" borderId="15" xfId="120" applyNumberFormat="1" applyFont="1" applyProtection="1">
      <alignment horizontal="center"/>
    </xf>
    <xf numFmtId="166" fontId="13" fillId="0" borderId="15" xfId="59" applyNumberFormat="1" applyFont="1" applyProtection="1">
      <alignment horizontal="right" shrinkToFit="1"/>
    </xf>
    <xf numFmtId="4" fontId="13" fillId="0" borderId="16" xfId="121" applyNumberFormat="1" applyFont="1" applyProtection="1">
      <alignment horizontal="center"/>
    </xf>
    <xf numFmtId="4" fontId="13" fillId="0" borderId="26" xfId="125" applyNumberFormat="1" applyFont="1" applyProtection="1">
      <alignment horizontal="center"/>
    </xf>
    <xf numFmtId="166" fontId="13" fillId="0" borderId="26" xfId="125" applyNumberFormat="1" applyFont="1" applyProtection="1">
      <alignment horizontal="center"/>
    </xf>
    <xf numFmtId="4" fontId="13" fillId="0" borderId="27" xfId="126" applyNumberFormat="1" applyFont="1" applyProtection="1">
      <alignment horizontal="center"/>
    </xf>
    <xf numFmtId="4" fontId="13" fillId="0" borderId="22" xfId="128" applyNumberFormat="1" applyFont="1" applyProtection="1">
      <alignment horizontal="center"/>
    </xf>
    <xf numFmtId="166" fontId="13" fillId="0" borderId="22" xfId="69" applyNumberFormat="1" applyFont="1" applyProtection="1">
      <alignment horizontal="right" shrinkToFit="1"/>
    </xf>
    <xf numFmtId="4" fontId="13" fillId="0" borderId="23" xfId="130" applyNumberFormat="1" applyFont="1" applyProtection="1">
      <alignment horizontal="center"/>
    </xf>
    <xf numFmtId="49" fontId="6" fillId="0" borderId="26" xfId="27" applyNumberFormat="1" applyBorder="1" applyAlignment="1" applyProtection="1">
      <alignment horizontal="center" vertical="top" wrapText="1"/>
    </xf>
    <xf numFmtId="49" fontId="6" fillId="0" borderId="41" xfId="27" applyNumberFormat="1" applyBorder="1" applyAlignment="1" applyProtection="1">
      <alignment horizontal="center" vertical="top" wrapText="1"/>
    </xf>
    <xf numFmtId="49" fontId="6" fillId="0" borderId="22" xfId="27" applyNumberFormat="1" applyBorder="1" applyAlignment="1" applyProtection="1">
      <alignment horizontal="center" vertical="top" wrapText="1"/>
    </xf>
    <xf numFmtId="0" fontId="0" fillId="0" borderId="0" xfId="0" applyAlignment="1" applyProtection="1">
      <alignment horizontal="center"/>
      <protection locked="0"/>
    </xf>
    <xf numFmtId="0" fontId="0" fillId="0" borderId="0" xfId="0" applyAlignment="1" applyProtection="1">
      <alignment horizontal="center" wrapText="1"/>
      <protection locked="0"/>
    </xf>
    <xf numFmtId="49" fontId="6" fillId="0" borderId="11" xfId="27" applyNumberFormat="1" applyProtection="1">
      <alignment horizontal="center" vertical="top" wrapText="1"/>
    </xf>
    <xf numFmtId="49" fontId="6" fillId="0" borderId="11" xfId="27">
      <alignment horizontal="center" vertical="top" wrapText="1"/>
    </xf>
    <xf numFmtId="0" fontId="6" fillId="0" borderId="11" xfId="26" applyNumberFormat="1" applyProtection="1">
      <alignment horizontal="center" vertical="top" wrapText="1"/>
    </xf>
    <xf numFmtId="0" fontId="6" fillId="0" borderId="11" xfId="26">
      <alignment horizontal="center" vertical="top" wrapText="1"/>
    </xf>
    <xf numFmtId="0" fontId="10" fillId="0" borderId="2" xfId="25" applyNumberFormat="1" applyAlignment="1" applyProtection="1">
      <alignment horizontal="center" wrapText="1"/>
    </xf>
    <xf numFmtId="0" fontId="1" fillId="0" borderId="28" xfId="25" applyNumberFormat="1" applyFont="1" applyBorder="1" applyAlignment="1" applyProtection="1">
      <alignment horizontal="center" wrapText="1"/>
    </xf>
    <xf numFmtId="0" fontId="3" fillId="0" borderId="1" xfId="3" applyNumberFormat="1" applyAlignment="1" applyProtection="1">
      <alignment horizontal="center" wrapText="1"/>
    </xf>
    <xf numFmtId="0" fontId="3" fillId="0" borderId="1" xfId="3" applyNumberFormat="1" applyAlignment="1" applyProtection="1">
      <alignment horizontal="center"/>
    </xf>
    <xf numFmtId="49" fontId="13" fillId="0" borderId="26" xfId="52" applyNumberFormat="1" applyFont="1" applyBorder="1" applyAlignment="1" applyProtection="1">
      <alignment horizontal="center" vertical="top" wrapText="1"/>
    </xf>
    <xf numFmtId="49" fontId="13" fillId="0" borderId="41" xfId="52" applyNumberFormat="1" applyFont="1" applyBorder="1" applyAlignment="1" applyProtection="1">
      <alignment horizontal="center" vertical="top" wrapText="1"/>
    </xf>
    <xf numFmtId="49" fontId="13" fillId="0" borderId="22" xfId="52" applyNumberFormat="1" applyFont="1" applyBorder="1" applyAlignment="1" applyProtection="1">
      <alignment horizontal="center" vertical="top" wrapText="1"/>
    </xf>
    <xf numFmtId="0" fontId="12" fillId="0" borderId="12" xfId="50" applyNumberFormat="1" applyProtection="1">
      <alignment horizontal="center" vertical="top" wrapText="1"/>
    </xf>
    <xf numFmtId="0" fontId="12" fillId="0" borderId="12" xfId="50">
      <alignment horizontal="center" vertical="top" wrapText="1"/>
    </xf>
    <xf numFmtId="0" fontId="1" fillId="0" borderId="11" xfId="26" applyNumberFormat="1" applyFont="1" applyProtection="1">
      <alignment horizontal="center" vertical="top" wrapText="1"/>
    </xf>
    <xf numFmtId="0" fontId="1" fillId="0" borderId="11" xfId="26" applyFont="1">
      <alignment horizontal="center" vertical="top" wrapText="1"/>
    </xf>
    <xf numFmtId="49" fontId="13" fillId="0" borderId="11" xfId="52" applyNumberFormat="1" applyFont="1" applyProtection="1">
      <alignment horizontal="center" vertical="top" wrapText="1"/>
    </xf>
    <xf numFmtId="49" fontId="13" fillId="0" borderId="11" xfId="52" applyFont="1">
      <alignment horizontal="center" vertical="top" wrapText="1"/>
    </xf>
    <xf numFmtId="0" fontId="25" fillId="0" borderId="1" xfId="47" applyNumberFormat="1" applyFont="1" applyAlignment="1" applyProtection="1">
      <alignment horizontal="center" wrapText="1"/>
    </xf>
    <xf numFmtId="0" fontId="13" fillId="0" borderId="2" xfId="49" applyNumberFormat="1" applyAlignment="1" applyProtection="1">
      <alignment horizontal="center"/>
    </xf>
    <xf numFmtId="0" fontId="12" fillId="0" borderId="9" xfId="113" applyNumberFormat="1" applyProtection="1">
      <alignment horizontal="left" wrapText="1"/>
    </xf>
    <xf numFmtId="0" fontId="12" fillId="0" borderId="9" xfId="113">
      <alignment horizontal="left" wrapText="1"/>
    </xf>
    <xf numFmtId="0" fontId="12" fillId="0" borderId="8" xfId="122" applyNumberFormat="1" applyProtection="1">
      <alignment horizontal="left" wrapText="1" indent="1"/>
    </xf>
    <xf numFmtId="0" fontId="12" fillId="0" borderId="8" xfId="122">
      <alignment horizontal="left" wrapText="1" indent="1"/>
    </xf>
    <xf numFmtId="0" fontId="6" fillId="0" borderId="7" xfId="110" applyNumberFormat="1" applyProtection="1">
      <alignment wrapText="1"/>
    </xf>
    <xf numFmtId="0" fontId="6" fillId="0" borderId="7" xfId="110">
      <alignment wrapText="1"/>
    </xf>
    <xf numFmtId="0" fontId="12" fillId="0" borderId="38" xfId="107" applyNumberFormat="1" applyProtection="1">
      <alignment horizontal="left" wrapText="1"/>
    </xf>
    <xf numFmtId="0" fontId="12" fillId="0" borderId="38" xfId="107">
      <alignment horizontal="left" wrapText="1"/>
    </xf>
    <xf numFmtId="0" fontId="12" fillId="0" borderId="38" xfId="112" applyNumberFormat="1" applyProtection="1">
      <alignment horizontal="left" wrapText="1" indent="1"/>
    </xf>
    <xf numFmtId="0" fontId="12" fillId="0" borderId="38" xfId="112">
      <alignment horizontal="left" wrapText="1" indent="1"/>
    </xf>
    <xf numFmtId="0" fontId="12" fillId="0" borderId="36" xfId="98" applyNumberFormat="1" applyProtection="1">
      <alignment horizontal="left" wrapText="1" indent="1"/>
    </xf>
    <xf numFmtId="0" fontId="12" fillId="0" borderId="36" xfId="98">
      <alignment horizontal="left" wrapText="1" indent="1"/>
    </xf>
    <xf numFmtId="0" fontId="12" fillId="0" borderId="37" xfId="105" applyNumberFormat="1" applyProtection="1">
      <alignment horizontal="left" wrapText="1" indent="1"/>
    </xf>
    <xf numFmtId="0" fontId="12" fillId="0" borderId="37" xfId="105">
      <alignment horizontal="left" wrapText="1" indent="1"/>
    </xf>
    <xf numFmtId="0" fontId="24" fillId="0" borderId="1" xfId="47" applyNumberFormat="1" applyFont="1" applyAlignment="1" applyProtection="1">
      <alignment horizontal="center" wrapText="1"/>
    </xf>
    <xf numFmtId="0" fontId="14" fillId="0" borderId="11" xfId="89" applyNumberFormat="1" applyProtection="1">
      <alignment horizontal="center" vertical="top" wrapText="1"/>
    </xf>
    <xf numFmtId="0" fontId="14" fillId="0" borderId="11" xfId="89">
      <alignment horizontal="center" vertical="top" wrapText="1"/>
    </xf>
    <xf numFmtId="0" fontId="12" fillId="0" borderId="11" xfId="91" applyNumberFormat="1" applyProtection="1">
      <alignment horizontal="center"/>
    </xf>
    <xf numFmtId="0" fontId="12" fillId="0" borderId="11" xfId="91">
      <alignment horizontal="center"/>
    </xf>
    <xf numFmtId="0" fontId="12" fillId="0" borderId="8" xfId="93" applyNumberFormat="1" applyProtection="1">
      <alignment horizontal="left" wrapText="1"/>
    </xf>
    <xf numFmtId="0" fontId="12" fillId="0" borderId="8" xfId="93">
      <alignment horizontal="left" wrapText="1"/>
    </xf>
    <xf numFmtId="0" fontId="14" fillId="0" borderId="26" xfId="90" applyNumberFormat="1" applyBorder="1" applyAlignment="1" applyProtection="1">
      <alignment horizontal="center" vertical="top"/>
    </xf>
    <xf numFmtId="0" fontId="14" fillId="0" borderId="41" xfId="90" applyNumberFormat="1" applyBorder="1" applyAlignment="1" applyProtection="1">
      <alignment horizontal="center" vertical="top"/>
    </xf>
    <xf numFmtId="0" fontId="14" fillId="0" borderId="22" xfId="90" applyNumberFormat="1" applyBorder="1" applyAlignment="1" applyProtection="1">
      <alignment horizontal="center" vertical="top"/>
    </xf>
    <xf numFmtId="0" fontId="14" fillId="0" borderId="12" xfId="87" applyNumberFormat="1" applyProtection="1">
      <alignment horizontal="center" vertical="top" wrapText="1"/>
    </xf>
    <xf numFmtId="0" fontId="14" fillId="0" borderId="12" xfId="87">
      <alignment horizontal="center" vertical="top" wrapText="1"/>
    </xf>
    <xf numFmtId="0" fontId="19" fillId="0" borderId="34" xfId="144" applyNumberFormat="1" applyProtection="1">
      <alignment horizontal="center"/>
    </xf>
    <xf numFmtId="0" fontId="19" fillId="0" borderId="34" xfId="144">
      <alignment horizontal="center"/>
    </xf>
    <xf numFmtId="0" fontId="14" fillId="0" borderId="1" xfId="155" applyNumberFormat="1" applyProtection="1">
      <alignment horizontal="left" wrapText="1"/>
    </xf>
    <xf numFmtId="0" fontId="14" fillId="0" borderId="1" xfId="155">
      <alignment horizontal="left" wrapText="1"/>
    </xf>
    <xf numFmtId="49" fontId="14" fillId="0" borderId="2" xfId="85" applyNumberFormat="1" applyAlignment="1" applyProtection="1">
      <alignment horizontal="center"/>
    </xf>
    <xf numFmtId="0" fontId="14" fillId="0" borderId="11" xfId="158" applyNumberFormat="1" applyProtection="1">
      <alignment horizontal="left" wrapText="1"/>
    </xf>
    <xf numFmtId="0" fontId="14" fillId="0" borderId="11" xfId="158">
      <alignment horizontal="left" wrapText="1"/>
    </xf>
    <xf numFmtId="0" fontId="14" fillId="0" borderId="1" xfId="159" applyNumberFormat="1" applyProtection="1">
      <alignment horizontal="left"/>
    </xf>
    <xf numFmtId="0" fontId="14" fillId="0" borderId="1" xfId="159">
      <alignment horizontal="left"/>
    </xf>
    <xf numFmtId="0" fontId="16" fillId="0" borderId="2" xfId="154" applyNumberFormat="1" applyProtection="1">
      <alignment horizontal="center"/>
    </xf>
    <xf numFmtId="0" fontId="16" fillId="0" borderId="2" xfId="154">
      <alignment horizontal="center"/>
    </xf>
    <xf numFmtId="0" fontId="16" fillId="0" borderId="2" xfId="139" applyNumberFormat="1" applyProtection="1">
      <alignment horizontal="center" wrapText="1"/>
    </xf>
    <xf numFmtId="0" fontId="16" fillId="0" borderId="2" xfId="139">
      <alignment horizontal="center" wrapText="1"/>
    </xf>
    <xf numFmtId="0" fontId="16" fillId="0" borderId="1" xfId="146" applyNumberFormat="1" applyProtection="1">
      <alignment horizontal="center" wrapText="1"/>
    </xf>
    <xf numFmtId="0" fontId="16" fillId="0" borderId="1" xfId="146">
      <alignment horizontal="center" wrapText="1"/>
    </xf>
  </cellXfs>
  <cellStyles count="168">
    <cellStyle name="br" xfId="162"/>
    <cellStyle name="col" xfId="161"/>
    <cellStyle name="st166" xfId="158"/>
    <cellStyle name="style0" xfId="163"/>
    <cellStyle name="td" xfId="164"/>
    <cellStyle name="tr" xfId="160"/>
    <cellStyle name="xl100" xfId="65"/>
    <cellStyle name="xl101" xfId="70"/>
    <cellStyle name="xl102" xfId="78"/>
    <cellStyle name="xl103" xfId="82"/>
    <cellStyle name="xl104" xfId="87"/>
    <cellStyle name="xl105" xfId="91"/>
    <cellStyle name="xl106" xfId="93"/>
    <cellStyle name="xl107" xfId="98"/>
    <cellStyle name="xl108" xfId="83"/>
    <cellStyle name="xl109" xfId="88"/>
    <cellStyle name="xl110" xfId="92"/>
    <cellStyle name="xl111" xfId="94"/>
    <cellStyle name="xl112" xfId="101"/>
    <cellStyle name="xl113" xfId="84"/>
    <cellStyle name="xl114" xfId="89"/>
    <cellStyle name="xl115" xfId="95"/>
    <cellStyle name="xl116" xfId="102"/>
    <cellStyle name="xl117" xfId="85"/>
    <cellStyle name="xl118" xfId="96"/>
    <cellStyle name="xl119" xfId="103"/>
    <cellStyle name="xl120" xfId="86"/>
    <cellStyle name="xl121" xfId="81"/>
    <cellStyle name="xl122" xfId="90"/>
    <cellStyle name="xl123" xfId="99"/>
    <cellStyle name="xl124" xfId="97"/>
    <cellStyle name="xl125" xfId="100"/>
    <cellStyle name="xl126" xfId="104"/>
    <cellStyle name="xl127" xfId="107"/>
    <cellStyle name="xl128" xfId="105"/>
    <cellStyle name="xl129" xfId="106"/>
    <cellStyle name="xl130" xfId="108"/>
    <cellStyle name="xl131" xfId="110"/>
    <cellStyle name="xl132" xfId="112"/>
    <cellStyle name="xl133" xfId="111"/>
    <cellStyle name="xl134" xfId="134"/>
    <cellStyle name="xl135" xfId="136"/>
    <cellStyle name="xl136" xfId="142"/>
    <cellStyle name="xl137" xfId="146"/>
    <cellStyle name="xl138" xfId="149"/>
    <cellStyle name="xl139" xfId="152"/>
    <cellStyle name="xl140" xfId="153"/>
    <cellStyle name="xl141" xfId="147"/>
    <cellStyle name="xl142" xfId="113"/>
    <cellStyle name="xl143" xfId="122"/>
    <cellStyle name="xl144" xfId="166"/>
    <cellStyle name="xl145" xfId="143"/>
    <cellStyle name="xl146" xfId="150"/>
    <cellStyle name="xl147" xfId="137"/>
    <cellStyle name="xl148" xfId="114"/>
    <cellStyle name="xl149" xfId="118"/>
    <cellStyle name="xl150" xfId="123"/>
    <cellStyle name="xl151" xfId="127"/>
    <cellStyle name="xl152" xfId="135"/>
    <cellStyle name="xl153" xfId="138"/>
    <cellStyle name="xl154" xfId="151"/>
    <cellStyle name="xl155" xfId="155"/>
    <cellStyle name="xl156" xfId="159"/>
    <cellStyle name="xl157" xfId="115"/>
    <cellStyle name="xl158" xfId="119"/>
    <cellStyle name="xl159" xfId="124"/>
    <cellStyle name="xl160" xfId="156"/>
    <cellStyle name="xl161" xfId="167"/>
    <cellStyle name="xl162" xfId="157"/>
    <cellStyle name="xl163" xfId="120"/>
    <cellStyle name="xl164" xfId="125"/>
    <cellStyle name="xl165" xfId="128"/>
    <cellStyle name="xl166" xfId="131"/>
    <cellStyle name="xl167" xfId="139"/>
    <cellStyle name="xl168" xfId="144"/>
    <cellStyle name="xl169" xfId="154"/>
    <cellStyle name="xl170" xfId="148"/>
    <cellStyle name="xl171" xfId="141"/>
    <cellStyle name="xl172" xfId="116"/>
    <cellStyle name="xl173" xfId="129"/>
    <cellStyle name="xl174" xfId="132"/>
    <cellStyle name="xl175" xfId="145"/>
    <cellStyle name="xl176" xfId="140"/>
    <cellStyle name="xl177" xfId="117"/>
    <cellStyle name="xl178" xfId="121"/>
    <cellStyle name="xl179" xfId="126"/>
    <cellStyle name="xl180" xfId="130"/>
    <cellStyle name="xl181" xfId="133"/>
    <cellStyle name="xl21" xfId="165"/>
    <cellStyle name="xl22" xfId="1"/>
    <cellStyle name="xl23" xfId="4"/>
    <cellStyle name="xl24" xfId="11"/>
    <cellStyle name="xl25" xfId="14"/>
    <cellStyle name="xl26" xfId="17"/>
    <cellStyle name="xl27" xfId="26"/>
    <cellStyle name="xl28" xfId="28"/>
    <cellStyle name="xl29" xfId="31"/>
    <cellStyle name="xl30" xfId="36"/>
    <cellStyle name="xl31" xfId="42"/>
    <cellStyle name="xl32" xfId="29"/>
    <cellStyle name="xl33" xfId="32"/>
    <cellStyle name="xl34" xfId="37"/>
    <cellStyle name="xl35" xfId="43"/>
    <cellStyle name="xl36" xfId="33"/>
    <cellStyle name="xl37" xfId="38"/>
    <cellStyle name="xl38" xfId="44"/>
    <cellStyle name="xl39" xfId="6"/>
    <cellStyle name="xl40" xfId="18"/>
    <cellStyle name="xl41" xfId="27"/>
    <cellStyle name="xl42" xfId="30"/>
    <cellStyle name="xl43" xfId="34"/>
    <cellStyle name="xl44" xfId="39"/>
    <cellStyle name="xl45" xfId="45"/>
    <cellStyle name="xl46" xfId="40"/>
    <cellStyle name="xl47" xfId="3"/>
    <cellStyle name="xl48" xfId="8"/>
    <cellStyle name="xl49" xfId="22"/>
    <cellStyle name="xl50" xfId="5"/>
    <cellStyle name="xl51" xfId="9"/>
    <cellStyle name="xl52" xfId="12"/>
    <cellStyle name="xl53" xfId="15"/>
    <cellStyle name="xl54" xfId="2"/>
    <cellStyle name="xl55" xfId="7"/>
    <cellStyle name="xl56" xfId="10"/>
    <cellStyle name="xl57" xfId="13"/>
    <cellStyle name="xl58" xfId="16"/>
    <cellStyle name="xl59" xfId="19"/>
    <cellStyle name="xl60" xfId="20"/>
    <cellStyle name="xl61" xfId="21"/>
    <cellStyle name="xl62" xfId="23"/>
    <cellStyle name="xl63" xfId="24"/>
    <cellStyle name="xl64" xfId="25"/>
    <cellStyle name="xl65" xfId="35"/>
    <cellStyle name="xl66" xfId="41"/>
    <cellStyle name="xl67" xfId="46"/>
    <cellStyle name="xl68" xfId="49"/>
    <cellStyle name="xl69" xfId="50"/>
    <cellStyle name="xl70" xfId="53"/>
    <cellStyle name="xl71" xfId="56"/>
    <cellStyle name="xl72" xfId="61"/>
    <cellStyle name="xl73" xfId="66"/>
    <cellStyle name="xl74" xfId="71"/>
    <cellStyle name="xl75" xfId="73"/>
    <cellStyle name="xl76" xfId="79"/>
    <cellStyle name="xl77" xfId="109"/>
    <cellStyle name="xl78" xfId="51"/>
    <cellStyle name="xl79" xfId="54"/>
    <cellStyle name="xl80" xfId="57"/>
    <cellStyle name="xl81" xfId="62"/>
    <cellStyle name="xl82" xfId="67"/>
    <cellStyle name="xl83" xfId="72"/>
    <cellStyle name="xl84" xfId="74"/>
    <cellStyle name="xl85" xfId="80"/>
    <cellStyle name="xl86" xfId="58"/>
    <cellStyle name="xl87" xfId="63"/>
    <cellStyle name="xl88" xfId="68"/>
    <cellStyle name="xl89" xfId="75"/>
    <cellStyle name="xl90" xfId="52"/>
    <cellStyle name="xl91" xfId="55"/>
    <cellStyle name="xl92" xfId="59"/>
    <cellStyle name="xl93" xfId="64"/>
    <cellStyle name="xl94" xfId="69"/>
    <cellStyle name="xl95" xfId="76"/>
    <cellStyle name="xl96" xfId="77"/>
    <cellStyle name="xl97" xfId="47"/>
    <cellStyle name="xl98" xfId="48"/>
    <cellStyle name="xl99" xfId="6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G32"/>
  <sheetViews>
    <sheetView zoomScale="148" zoomScaleNormal="148" zoomScaleSheetLayoutView="100" workbookViewId="0">
      <selection activeCell="C3" sqref="C3:D3"/>
    </sheetView>
  </sheetViews>
  <sheetFormatPr defaultRowHeight="15"/>
  <cols>
    <col min="1" max="1" width="31.7109375" style="1" customWidth="1"/>
    <col min="2" max="2" width="19.42578125" style="1" customWidth="1"/>
    <col min="3" max="3" width="16.42578125" style="1" customWidth="1"/>
    <col min="4" max="4" width="15.42578125" style="1" customWidth="1"/>
    <col min="5" max="5" width="18.140625" style="1" customWidth="1"/>
    <col min="6" max="6" width="9.140625" style="1" customWidth="1"/>
    <col min="7" max="16384" width="9.140625" style="1"/>
  </cols>
  <sheetData>
    <row r="1" spans="1:7" ht="116.25" customHeight="1">
      <c r="A1" s="106"/>
      <c r="B1" s="106"/>
      <c r="C1" s="107" t="s">
        <v>236</v>
      </c>
      <c r="D1" s="106"/>
      <c r="E1" s="106"/>
    </row>
    <row r="2" spans="1:7" ht="51.75" customHeight="1">
      <c r="A2" s="112" t="s">
        <v>230</v>
      </c>
      <c r="B2" s="112"/>
      <c r="C2" s="112"/>
      <c r="D2" s="112"/>
      <c r="E2" s="112"/>
      <c r="F2" s="2"/>
    </row>
    <row r="3" spans="1:7" ht="21" customHeight="1">
      <c r="A3" s="70"/>
      <c r="B3" s="70"/>
      <c r="C3" s="113" t="s">
        <v>233</v>
      </c>
      <c r="D3" s="113"/>
      <c r="E3" s="70"/>
      <c r="F3" s="2"/>
    </row>
    <row r="4" spans="1:7" ht="12.75" customHeight="1">
      <c r="A4" s="110" t="s">
        <v>0</v>
      </c>
      <c r="B4" s="110" t="s">
        <v>1</v>
      </c>
      <c r="C4" s="108" t="s">
        <v>2</v>
      </c>
      <c r="D4" s="103" t="s">
        <v>3</v>
      </c>
      <c r="E4" s="108" t="s">
        <v>229</v>
      </c>
      <c r="F4" s="2"/>
    </row>
    <row r="5" spans="1:7" ht="9.9499999999999993" customHeight="1">
      <c r="A5" s="111"/>
      <c r="B5" s="111"/>
      <c r="C5" s="109"/>
      <c r="D5" s="104"/>
      <c r="E5" s="109"/>
      <c r="F5" s="2"/>
    </row>
    <row r="6" spans="1:7" ht="9.9499999999999993" customHeight="1">
      <c r="A6" s="111"/>
      <c r="B6" s="111"/>
      <c r="C6" s="109"/>
      <c r="D6" s="104"/>
      <c r="E6" s="109"/>
      <c r="F6" s="2"/>
    </row>
    <row r="7" spans="1:7" ht="9.9499999999999993" customHeight="1">
      <c r="A7" s="111"/>
      <c r="B7" s="111"/>
      <c r="C7" s="109"/>
      <c r="D7" s="104"/>
      <c r="E7" s="109"/>
      <c r="F7" s="2"/>
    </row>
    <row r="8" spans="1:7" ht="6" customHeight="1">
      <c r="A8" s="111"/>
      <c r="B8" s="111"/>
      <c r="C8" s="109"/>
      <c r="D8" s="105"/>
      <c r="E8" s="109"/>
      <c r="F8" s="2"/>
    </row>
    <row r="9" spans="1:7" ht="15" customHeight="1" thickBot="1">
      <c r="A9" s="5">
        <v>1</v>
      </c>
      <c r="B9" s="6">
        <v>2</v>
      </c>
      <c r="C9" s="62" t="s">
        <v>228</v>
      </c>
      <c r="D9" s="62" t="s">
        <v>4</v>
      </c>
      <c r="E9" s="62" t="s">
        <v>5</v>
      </c>
      <c r="F9" s="2"/>
    </row>
    <row r="10" spans="1:7" ht="12.95" customHeight="1">
      <c r="A10" s="7" t="s">
        <v>7</v>
      </c>
      <c r="B10" s="59" t="s">
        <v>8</v>
      </c>
      <c r="C10" s="63">
        <v>3193.73</v>
      </c>
      <c r="D10" s="63">
        <v>3270.7712299999998</v>
      </c>
      <c r="E10" s="64">
        <f>D10/C10*100</f>
        <v>102.41226496917398</v>
      </c>
      <c r="F10" s="58"/>
      <c r="G10" s="58"/>
    </row>
    <row r="11" spans="1:7" ht="12.75" customHeight="1">
      <c r="A11" s="8" t="s">
        <v>10</v>
      </c>
      <c r="B11" s="60"/>
      <c r="C11" s="65"/>
      <c r="D11" s="66"/>
      <c r="E11" s="64"/>
      <c r="F11" s="58"/>
      <c r="G11" s="58"/>
    </row>
    <row r="12" spans="1:7" ht="124.5">
      <c r="A12" s="9" t="s">
        <v>11</v>
      </c>
      <c r="B12" s="61" t="s">
        <v>12</v>
      </c>
      <c r="C12" s="67">
        <v>84.3</v>
      </c>
      <c r="D12" s="67">
        <v>124.00628</v>
      </c>
      <c r="E12" s="68">
        <f t="shared" ref="E12:E32" si="0">D12/C12*100</f>
        <v>147.10116251482802</v>
      </c>
      <c r="F12" s="58"/>
      <c r="G12" s="58"/>
    </row>
    <row r="13" spans="1:7" ht="102">
      <c r="A13" s="9" t="s">
        <v>13</v>
      </c>
      <c r="B13" s="61" t="s">
        <v>14</v>
      </c>
      <c r="C13" s="67">
        <v>0.1</v>
      </c>
      <c r="D13" s="67">
        <v>1.2344900000000001</v>
      </c>
      <c r="E13" s="69">
        <f t="shared" si="0"/>
        <v>1234.49</v>
      </c>
      <c r="F13" s="58"/>
      <c r="G13" s="58"/>
    </row>
    <row r="14" spans="1:7" ht="135.75">
      <c r="A14" s="9" t="s">
        <v>15</v>
      </c>
      <c r="B14" s="61" t="s">
        <v>16</v>
      </c>
      <c r="C14" s="67">
        <v>0.05</v>
      </c>
      <c r="D14" s="67">
        <v>5.0439999999999999E-2</v>
      </c>
      <c r="E14" s="64">
        <f t="shared" si="0"/>
        <v>100.88</v>
      </c>
      <c r="F14" s="58"/>
      <c r="G14" s="58"/>
    </row>
    <row r="15" spans="1:7" ht="180.75">
      <c r="A15" s="9" t="s">
        <v>17</v>
      </c>
      <c r="B15" s="61" t="s">
        <v>18</v>
      </c>
      <c r="C15" s="67">
        <v>0.05</v>
      </c>
      <c r="D15" s="67">
        <v>0.01</v>
      </c>
      <c r="E15" s="64">
        <f t="shared" si="0"/>
        <v>20</v>
      </c>
      <c r="F15" s="58"/>
      <c r="G15" s="58"/>
    </row>
    <row r="16" spans="1:7" ht="57">
      <c r="A16" s="9" t="s">
        <v>19</v>
      </c>
      <c r="B16" s="61" t="s">
        <v>20</v>
      </c>
      <c r="C16" s="67"/>
      <c r="D16" s="67">
        <v>35.963699999999996</v>
      </c>
      <c r="E16" s="64"/>
      <c r="F16" s="58"/>
      <c r="G16" s="58"/>
    </row>
    <row r="17" spans="1:7" ht="90.75">
      <c r="A17" s="9" t="s">
        <v>21</v>
      </c>
      <c r="B17" s="61" t="s">
        <v>22</v>
      </c>
      <c r="C17" s="67">
        <v>62.9</v>
      </c>
      <c r="D17" s="67">
        <v>56.424320000000002</v>
      </c>
      <c r="E17" s="64">
        <f t="shared" si="0"/>
        <v>89.704801271860106</v>
      </c>
      <c r="F17" s="58"/>
      <c r="G17" s="58"/>
    </row>
    <row r="18" spans="1:7" ht="68.25">
      <c r="A18" s="9" t="s">
        <v>23</v>
      </c>
      <c r="B18" s="61" t="s">
        <v>24</v>
      </c>
      <c r="C18" s="67">
        <v>0.1</v>
      </c>
      <c r="D18" s="67">
        <v>0.34243000000000001</v>
      </c>
      <c r="E18" s="64">
        <f t="shared" si="0"/>
        <v>342.43</v>
      </c>
      <c r="F18" s="58"/>
      <c r="G18" s="58"/>
    </row>
    <row r="19" spans="1:7" ht="79.5">
      <c r="A19" s="9" t="s">
        <v>25</v>
      </c>
      <c r="B19" s="61" t="s">
        <v>26</v>
      </c>
      <c r="C19" s="67">
        <v>385.71</v>
      </c>
      <c r="D19" s="67">
        <v>485.63929999999999</v>
      </c>
      <c r="E19" s="64">
        <f t="shared" si="0"/>
        <v>125.90788416167587</v>
      </c>
      <c r="F19" s="58"/>
      <c r="G19" s="58"/>
    </row>
    <row r="20" spans="1:7" ht="57">
      <c r="A20" s="9" t="s">
        <v>27</v>
      </c>
      <c r="B20" s="61" t="s">
        <v>28</v>
      </c>
      <c r="C20" s="67">
        <v>3.5</v>
      </c>
      <c r="D20" s="67">
        <v>3.7358099999999999</v>
      </c>
      <c r="E20" s="64">
        <f t="shared" si="0"/>
        <v>106.73742857142857</v>
      </c>
      <c r="F20" s="58"/>
      <c r="G20" s="58"/>
    </row>
    <row r="21" spans="1:7" ht="79.5">
      <c r="A21" s="9" t="s">
        <v>29</v>
      </c>
      <c r="B21" s="61" t="s">
        <v>30</v>
      </c>
      <c r="C21" s="67">
        <v>178.5</v>
      </c>
      <c r="D21" s="67">
        <v>85.320999999999998</v>
      </c>
      <c r="E21" s="64">
        <f t="shared" si="0"/>
        <v>47.798879551820725</v>
      </c>
      <c r="F21" s="58"/>
      <c r="G21" s="58"/>
    </row>
    <row r="22" spans="1:7" ht="57">
      <c r="A22" s="9" t="s">
        <v>31</v>
      </c>
      <c r="B22" s="61" t="s">
        <v>32</v>
      </c>
      <c r="C22" s="67" t="e">
        <v>#VALUE!</v>
      </c>
      <c r="D22" s="67">
        <v>-0.27962999999999999</v>
      </c>
      <c r="E22" s="64"/>
      <c r="F22" s="58"/>
      <c r="G22" s="58"/>
    </row>
    <row r="23" spans="1:7" ht="79.5">
      <c r="A23" s="9" t="s">
        <v>33</v>
      </c>
      <c r="B23" s="61" t="s">
        <v>34</v>
      </c>
      <c r="C23" s="67">
        <v>25</v>
      </c>
      <c r="D23" s="67">
        <v>24.7928</v>
      </c>
      <c r="E23" s="64">
        <f t="shared" si="0"/>
        <v>99.171199999999999</v>
      </c>
      <c r="F23" s="58"/>
      <c r="G23" s="58"/>
    </row>
    <row r="24" spans="1:7" ht="68.25">
      <c r="A24" s="9" t="s">
        <v>35</v>
      </c>
      <c r="B24" s="61" t="s">
        <v>36</v>
      </c>
      <c r="C24" s="67">
        <v>445</v>
      </c>
      <c r="D24" s="67">
        <v>445</v>
      </c>
      <c r="E24" s="64">
        <f t="shared" si="0"/>
        <v>100</v>
      </c>
      <c r="F24" s="58"/>
      <c r="G24" s="58"/>
    </row>
    <row r="25" spans="1:7" ht="68.25">
      <c r="A25" s="9" t="s">
        <v>37</v>
      </c>
      <c r="B25" s="61" t="s">
        <v>38</v>
      </c>
      <c r="C25" s="67">
        <v>0.5</v>
      </c>
      <c r="D25" s="67">
        <v>0.5</v>
      </c>
      <c r="E25" s="64">
        <f t="shared" si="0"/>
        <v>100</v>
      </c>
      <c r="F25" s="58"/>
      <c r="G25" s="58"/>
    </row>
    <row r="26" spans="1:7" ht="45.75">
      <c r="A26" s="9" t="s">
        <v>39</v>
      </c>
      <c r="B26" s="61" t="s">
        <v>40</v>
      </c>
      <c r="C26" s="67">
        <v>39.6</v>
      </c>
      <c r="D26" s="67">
        <v>39.6</v>
      </c>
      <c r="E26" s="64">
        <f t="shared" si="0"/>
        <v>100</v>
      </c>
      <c r="F26" s="58"/>
      <c r="G26" s="58"/>
    </row>
    <row r="27" spans="1:7" ht="34.5">
      <c r="A27" s="9" t="s">
        <v>41</v>
      </c>
      <c r="B27" s="61" t="s">
        <v>42</v>
      </c>
      <c r="C27" s="67">
        <v>305.89999999999998</v>
      </c>
      <c r="D27" s="67">
        <v>305.89999999999998</v>
      </c>
      <c r="E27" s="64">
        <f t="shared" si="0"/>
        <v>100</v>
      </c>
      <c r="F27" s="58"/>
      <c r="G27" s="58"/>
    </row>
    <row r="28" spans="1:7" ht="23.25">
      <c r="A28" s="9" t="s">
        <v>43</v>
      </c>
      <c r="B28" s="61" t="s">
        <v>44</v>
      </c>
      <c r="C28" s="67">
        <v>281.89999999999998</v>
      </c>
      <c r="D28" s="67">
        <v>281.89999999999998</v>
      </c>
      <c r="E28" s="64">
        <f t="shared" si="0"/>
        <v>100</v>
      </c>
      <c r="F28" s="58"/>
      <c r="G28" s="58"/>
    </row>
    <row r="29" spans="1:7" ht="45.75">
      <c r="A29" s="9" t="s">
        <v>45</v>
      </c>
      <c r="B29" s="61" t="s">
        <v>46</v>
      </c>
      <c r="C29" s="67">
        <v>0.2</v>
      </c>
      <c r="D29" s="67">
        <v>0.2</v>
      </c>
      <c r="E29" s="64">
        <f t="shared" si="0"/>
        <v>100</v>
      </c>
      <c r="F29" s="58"/>
      <c r="G29" s="58"/>
    </row>
    <row r="30" spans="1:7" ht="57">
      <c r="A30" s="9" t="s">
        <v>47</v>
      </c>
      <c r="B30" s="61" t="s">
        <v>48</v>
      </c>
      <c r="C30" s="67">
        <v>86.8</v>
      </c>
      <c r="D30" s="67">
        <v>86.8</v>
      </c>
      <c r="E30" s="64">
        <f t="shared" si="0"/>
        <v>100</v>
      </c>
      <c r="F30" s="58"/>
      <c r="G30" s="58"/>
    </row>
    <row r="31" spans="1:7" ht="79.5">
      <c r="A31" s="9" t="s">
        <v>49</v>
      </c>
      <c r="B31" s="61" t="s">
        <v>50</v>
      </c>
      <c r="C31" s="67">
        <v>1265.5899999999999</v>
      </c>
      <c r="D31" s="67">
        <v>1265.5899999999999</v>
      </c>
      <c r="E31" s="64">
        <f t="shared" si="0"/>
        <v>100</v>
      </c>
      <c r="F31" s="58"/>
      <c r="G31" s="58"/>
    </row>
    <row r="32" spans="1:7" ht="34.5">
      <c r="A32" s="9" t="s">
        <v>51</v>
      </c>
      <c r="B32" s="61" t="s">
        <v>52</v>
      </c>
      <c r="C32" s="67">
        <v>28.03</v>
      </c>
      <c r="D32" s="67">
        <v>28.03</v>
      </c>
      <c r="E32" s="64">
        <f t="shared" si="0"/>
        <v>100</v>
      </c>
      <c r="F32" s="58"/>
      <c r="G32" s="58"/>
    </row>
  </sheetData>
  <mergeCells count="9">
    <mergeCell ref="D4:D8"/>
    <mergeCell ref="A1:B1"/>
    <mergeCell ref="C1:E1"/>
    <mergeCell ref="E4:E8"/>
    <mergeCell ref="A4:A8"/>
    <mergeCell ref="A2:E2"/>
    <mergeCell ref="B4:B8"/>
    <mergeCell ref="C4:C8"/>
    <mergeCell ref="C3:D3"/>
  </mergeCells>
  <pageMargins left="0.39370078740157483" right="0.39370078740157483" top="0.39370078740157483" bottom="0.39370078740157483" header="0.51181102362204722" footer="0.51181102362204722"/>
  <pageSetup paperSize="9" scale="7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E105"/>
  <sheetViews>
    <sheetView zoomScale="112" zoomScaleNormal="112" zoomScaleSheetLayoutView="100" workbookViewId="0">
      <selection activeCell="C1" sqref="C1:E1"/>
    </sheetView>
  </sheetViews>
  <sheetFormatPr defaultRowHeight="15"/>
  <cols>
    <col min="1" max="1" width="31.7109375" style="1" customWidth="1"/>
    <col min="2" max="2" width="19.42578125" style="1" customWidth="1"/>
    <col min="3" max="5" width="14.85546875" style="1" customWidth="1"/>
    <col min="6" max="16384" width="9.140625" style="1"/>
  </cols>
  <sheetData>
    <row r="1" spans="1:5" ht="114" customHeight="1">
      <c r="A1" s="115"/>
      <c r="B1" s="115"/>
      <c r="C1" s="114" t="s">
        <v>237</v>
      </c>
      <c r="D1" s="115"/>
      <c r="E1" s="115"/>
    </row>
    <row r="2" spans="1:5" ht="76.5" customHeight="1">
      <c r="A2" s="125" t="s">
        <v>231</v>
      </c>
      <c r="B2" s="125"/>
      <c r="C2" s="125"/>
      <c r="D2" s="125"/>
      <c r="E2" s="125"/>
    </row>
    <row r="3" spans="1:5" ht="12.95" customHeight="1">
      <c r="A3" s="10"/>
      <c r="B3" s="10"/>
      <c r="C3" s="126" t="s">
        <v>233</v>
      </c>
      <c r="D3" s="126"/>
      <c r="E3" s="10"/>
    </row>
    <row r="4" spans="1:5" ht="12" customHeight="1">
      <c r="A4" s="119" t="s">
        <v>0</v>
      </c>
      <c r="B4" s="121" t="s">
        <v>53</v>
      </c>
      <c r="C4" s="123" t="s">
        <v>2</v>
      </c>
      <c r="D4" s="116" t="s">
        <v>54</v>
      </c>
      <c r="E4" s="116" t="s">
        <v>229</v>
      </c>
    </row>
    <row r="5" spans="1:5" ht="9.75" customHeight="1">
      <c r="A5" s="120"/>
      <c r="B5" s="122"/>
      <c r="C5" s="124"/>
      <c r="D5" s="117"/>
      <c r="E5" s="117"/>
    </row>
    <row r="6" spans="1:5" ht="11.25" customHeight="1">
      <c r="A6" s="120"/>
      <c r="B6" s="122"/>
      <c r="C6" s="124"/>
      <c r="D6" s="117"/>
      <c r="E6" s="117"/>
    </row>
    <row r="7" spans="1:5" ht="11.25" customHeight="1">
      <c r="A7" s="120"/>
      <c r="B7" s="122"/>
      <c r="C7" s="124"/>
      <c r="D7" s="117"/>
      <c r="E7" s="117"/>
    </row>
    <row r="8" spans="1:5" ht="10.5" customHeight="1">
      <c r="A8" s="120"/>
      <c r="B8" s="122"/>
      <c r="C8" s="124"/>
      <c r="D8" s="117"/>
      <c r="E8" s="117"/>
    </row>
    <row r="9" spans="1:5" ht="9" customHeight="1">
      <c r="A9" s="120"/>
      <c r="B9" s="122"/>
      <c r="C9" s="124"/>
      <c r="D9" s="118"/>
      <c r="E9" s="118"/>
    </row>
    <row r="10" spans="1:5" ht="12.95" customHeight="1" thickBot="1">
      <c r="A10" s="11">
        <v>1</v>
      </c>
      <c r="B10" s="12">
        <v>2</v>
      </c>
      <c r="C10" s="75" t="s">
        <v>228</v>
      </c>
      <c r="D10" s="75" t="s">
        <v>4</v>
      </c>
      <c r="E10" s="75" t="s">
        <v>5</v>
      </c>
    </row>
    <row r="11" spans="1:5" ht="15" customHeight="1">
      <c r="A11" s="14" t="s">
        <v>55</v>
      </c>
      <c r="B11" s="72" t="s">
        <v>56</v>
      </c>
      <c r="C11" s="77">
        <v>3914.3436299999998</v>
      </c>
      <c r="D11" s="77">
        <v>3911.3436299999998</v>
      </c>
      <c r="E11" s="78">
        <f>D11/C11*100</f>
        <v>99.923358798215673</v>
      </c>
    </row>
    <row r="12" spans="1:5" ht="15" customHeight="1">
      <c r="A12" s="15" t="s">
        <v>10</v>
      </c>
      <c r="B12" s="73"/>
      <c r="C12" s="79"/>
      <c r="D12" s="80"/>
      <c r="E12" s="78"/>
    </row>
    <row r="13" spans="1:5" ht="23.25">
      <c r="A13" s="17" t="s">
        <v>234</v>
      </c>
      <c r="B13" s="74" t="s">
        <v>57</v>
      </c>
      <c r="C13" s="81">
        <v>339.69746999999995</v>
      </c>
      <c r="D13" s="81">
        <v>339.69746999999995</v>
      </c>
      <c r="E13" s="78">
        <f t="shared" ref="E13:E75" si="0">D13/C13*100</f>
        <v>100</v>
      </c>
    </row>
    <row r="14" spans="1:5" ht="79.5">
      <c r="A14" s="17" t="s">
        <v>58</v>
      </c>
      <c r="B14" s="74" t="s">
        <v>59</v>
      </c>
      <c r="C14" s="81">
        <v>339.69746999999995</v>
      </c>
      <c r="D14" s="81">
        <v>339.69746999999995</v>
      </c>
      <c r="E14" s="78">
        <f t="shared" si="0"/>
        <v>100</v>
      </c>
    </row>
    <row r="15" spans="1:5" ht="34.5">
      <c r="A15" s="17" t="s">
        <v>60</v>
      </c>
      <c r="B15" s="74" t="s">
        <v>61</v>
      </c>
      <c r="C15" s="81">
        <v>339.69746999999995</v>
      </c>
      <c r="D15" s="81">
        <v>339.69746999999995</v>
      </c>
      <c r="E15" s="78">
        <f t="shared" si="0"/>
        <v>100</v>
      </c>
    </row>
    <row r="16" spans="1:5" ht="34.5">
      <c r="A16" s="17" t="s">
        <v>62</v>
      </c>
      <c r="B16" s="74" t="s">
        <v>63</v>
      </c>
      <c r="C16" s="81">
        <v>260.86099999999999</v>
      </c>
      <c r="D16" s="81">
        <v>260.86099999999999</v>
      </c>
      <c r="E16" s="78">
        <f t="shared" si="0"/>
        <v>100</v>
      </c>
    </row>
    <row r="17" spans="1:5" ht="68.25">
      <c r="A17" s="17" t="s">
        <v>64</v>
      </c>
      <c r="B17" s="74" t="s">
        <v>65</v>
      </c>
      <c r="C17" s="81">
        <v>78.836470000000006</v>
      </c>
      <c r="D17" s="81">
        <v>78.836470000000006</v>
      </c>
      <c r="E17" s="78">
        <f t="shared" si="0"/>
        <v>100</v>
      </c>
    </row>
    <row r="18" spans="1:5" ht="68.25">
      <c r="A18" s="17" t="s">
        <v>66</v>
      </c>
      <c r="B18" s="74" t="s">
        <v>67</v>
      </c>
      <c r="C18" s="81">
        <v>55.921999999999997</v>
      </c>
      <c r="D18" s="81">
        <v>55.921999999999997</v>
      </c>
      <c r="E18" s="78">
        <f t="shared" si="0"/>
        <v>100</v>
      </c>
    </row>
    <row r="19" spans="1:5" ht="79.5">
      <c r="A19" s="17" t="s">
        <v>58</v>
      </c>
      <c r="B19" s="74" t="s">
        <v>68</v>
      </c>
      <c r="C19" s="81">
        <v>55.921999999999997</v>
      </c>
      <c r="D19" s="81">
        <v>55.921999999999997</v>
      </c>
      <c r="E19" s="78">
        <f t="shared" si="0"/>
        <v>100</v>
      </c>
    </row>
    <row r="20" spans="1:5" ht="34.5">
      <c r="A20" s="17" t="s">
        <v>60</v>
      </c>
      <c r="B20" s="74" t="s">
        <v>69</v>
      </c>
      <c r="C20" s="81">
        <v>55.921999999999997</v>
      </c>
      <c r="D20" s="81">
        <v>55.921999999999997</v>
      </c>
      <c r="E20" s="78">
        <f t="shared" si="0"/>
        <v>100</v>
      </c>
    </row>
    <row r="21" spans="1:5" ht="34.5">
      <c r="A21" s="17" t="s">
        <v>62</v>
      </c>
      <c r="B21" s="74" t="s">
        <v>70</v>
      </c>
      <c r="C21" s="81">
        <v>43.921999999999997</v>
      </c>
      <c r="D21" s="81">
        <v>43.921999999999997</v>
      </c>
      <c r="E21" s="78">
        <f t="shared" si="0"/>
        <v>100</v>
      </c>
    </row>
    <row r="22" spans="1:5" ht="68.25">
      <c r="A22" s="17" t="s">
        <v>64</v>
      </c>
      <c r="B22" s="74" t="s">
        <v>71</v>
      </c>
      <c r="C22" s="81">
        <v>12</v>
      </c>
      <c r="D22" s="81">
        <v>12</v>
      </c>
      <c r="E22" s="78">
        <f t="shared" si="0"/>
        <v>100</v>
      </c>
    </row>
    <row r="23" spans="1:5" ht="50.25" customHeight="1">
      <c r="A23" s="17" t="s">
        <v>235</v>
      </c>
      <c r="B23" s="74" t="s">
        <v>72</v>
      </c>
      <c r="C23" s="81">
        <v>245.74160000000001</v>
      </c>
      <c r="D23" s="81">
        <v>245.74160000000001</v>
      </c>
      <c r="E23" s="78">
        <f t="shared" si="0"/>
        <v>100</v>
      </c>
    </row>
    <row r="24" spans="1:5" ht="79.5">
      <c r="A24" s="17" t="s">
        <v>58</v>
      </c>
      <c r="B24" s="74" t="s">
        <v>73</v>
      </c>
      <c r="C24" s="81">
        <v>245.74160000000001</v>
      </c>
      <c r="D24" s="81">
        <v>245.74160000000001</v>
      </c>
      <c r="E24" s="78">
        <f t="shared" si="0"/>
        <v>100</v>
      </c>
    </row>
    <row r="25" spans="1:5" ht="34.5">
      <c r="A25" s="17" t="s">
        <v>60</v>
      </c>
      <c r="B25" s="74" t="s">
        <v>74</v>
      </c>
      <c r="C25" s="81">
        <v>245.74160000000001</v>
      </c>
      <c r="D25" s="81">
        <v>245.74160000000001</v>
      </c>
      <c r="E25" s="78">
        <f t="shared" si="0"/>
        <v>100</v>
      </c>
    </row>
    <row r="26" spans="1:5" ht="34.5">
      <c r="A26" s="17" t="s">
        <v>62</v>
      </c>
      <c r="B26" s="74" t="s">
        <v>75</v>
      </c>
      <c r="C26" s="81">
        <v>197.68275</v>
      </c>
      <c r="D26" s="81">
        <v>197.68275</v>
      </c>
      <c r="E26" s="78">
        <f t="shared" si="0"/>
        <v>100</v>
      </c>
    </row>
    <row r="27" spans="1:5" ht="68.25">
      <c r="A27" s="17" t="s">
        <v>64</v>
      </c>
      <c r="B27" s="74" t="s">
        <v>76</v>
      </c>
      <c r="C27" s="81">
        <v>48.05885</v>
      </c>
      <c r="D27" s="81">
        <v>48.05885</v>
      </c>
      <c r="E27" s="78">
        <f t="shared" si="0"/>
        <v>100</v>
      </c>
    </row>
    <row r="28" spans="1:5" ht="34.5">
      <c r="A28" s="17" t="s">
        <v>77</v>
      </c>
      <c r="B28" s="74" t="s">
        <v>78</v>
      </c>
      <c r="C28" s="81">
        <v>145.61439999999999</v>
      </c>
      <c r="D28" s="81">
        <v>145.61439999999999</v>
      </c>
      <c r="E28" s="78">
        <f t="shared" si="0"/>
        <v>100</v>
      </c>
    </row>
    <row r="29" spans="1:5" ht="34.5">
      <c r="A29" s="17" t="s">
        <v>79</v>
      </c>
      <c r="B29" s="74" t="s">
        <v>80</v>
      </c>
      <c r="C29" s="81">
        <v>145.31216000000001</v>
      </c>
      <c r="D29" s="81">
        <v>145.31216000000001</v>
      </c>
      <c r="E29" s="78">
        <f t="shared" si="0"/>
        <v>100</v>
      </c>
    </row>
    <row r="30" spans="1:5" ht="45.75">
      <c r="A30" s="17" t="s">
        <v>81</v>
      </c>
      <c r="B30" s="74" t="s">
        <v>82</v>
      </c>
      <c r="C30" s="81">
        <v>145.31216000000001</v>
      </c>
      <c r="D30" s="81">
        <v>145.31216000000001</v>
      </c>
      <c r="E30" s="78">
        <f t="shared" si="0"/>
        <v>100</v>
      </c>
    </row>
    <row r="31" spans="1:5" ht="23.25">
      <c r="A31" s="17" t="s">
        <v>83</v>
      </c>
      <c r="B31" s="74" t="s">
        <v>84</v>
      </c>
      <c r="C31" s="81">
        <v>105.10816</v>
      </c>
      <c r="D31" s="81">
        <v>105.10816</v>
      </c>
      <c r="E31" s="78">
        <f t="shared" si="0"/>
        <v>100</v>
      </c>
    </row>
    <row r="32" spans="1:5">
      <c r="A32" s="17" t="s">
        <v>85</v>
      </c>
      <c r="B32" s="74" t="s">
        <v>86</v>
      </c>
      <c r="C32" s="81">
        <v>40.204000000000001</v>
      </c>
      <c r="D32" s="81">
        <v>40.204000000000001</v>
      </c>
      <c r="E32" s="78">
        <f t="shared" si="0"/>
        <v>100</v>
      </c>
    </row>
    <row r="33" spans="1:5">
      <c r="A33" s="17" t="s">
        <v>87</v>
      </c>
      <c r="B33" s="74" t="s">
        <v>88</v>
      </c>
      <c r="C33" s="81">
        <v>0.30224000000000001</v>
      </c>
      <c r="D33" s="81">
        <v>0.30224000000000001</v>
      </c>
      <c r="E33" s="78">
        <f t="shared" si="0"/>
        <v>100</v>
      </c>
    </row>
    <row r="34" spans="1:5" ht="23.25">
      <c r="A34" s="17" t="s">
        <v>89</v>
      </c>
      <c r="B34" s="74" t="s">
        <v>90</v>
      </c>
      <c r="C34" s="81">
        <v>0.30224000000000001</v>
      </c>
      <c r="D34" s="81">
        <v>0.30224000000000001</v>
      </c>
      <c r="E34" s="78">
        <f t="shared" si="0"/>
        <v>100</v>
      </c>
    </row>
    <row r="35" spans="1:5">
      <c r="A35" s="17" t="s">
        <v>91</v>
      </c>
      <c r="B35" s="74" t="s">
        <v>92</v>
      </c>
      <c r="C35" s="81">
        <v>0.30224000000000001</v>
      </c>
      <c r="D35" s="81">
        <v>0.30224000000000001</v>
      </c>
      <c r="E35" s="78">
        <f t="shared" si="0"/>
        <v>100</v>
      </c>
    </row>
    <row r="36" spans="1:5" ht="68.25">
      <c r="A36" s="17" t="s">
        <v>66</v>
      </c>
      <c r="B36" s="74" t="s">
        <v>93</v>
      </c>
      <c r="C36" s="81">
        <v>228.82499999999999</v>
      </c>
      <c r="D36" s="81">
        <v>228.82499999999999</v>
      </c>
      <c r="E36" s="78">
        <f t="shared" si="0"/>
        <v>100</v>
      </c>
    </row>
    <row r="37" spans="1:5" ht="79.5">
      <c r="A37" s="17" t="s">
        <v>58</v>
      </c>
      <c r="B37" s="74" t="s">
        <v>94</v>
      </c>
      <c r="C37" s="81">
        <v>82.444949999999992</v>
      </c>
      <c r="D37" s="81">
        <v>82.444949999999992</v>
      </c>
      <c r="E37" s="78">
        <f t="shared" si="0"/>
        <v>100</v>
      </c>
    </row>
    <row r="38" spans="1:5" ht="34.5">
      <c r="A38" s="17" t="s">
        <v>60</v>
      </c>
      <c r="B38" s="74" t="s">
        <v>95</v>
      </c>
      <c r="C38" s="81">
        <v>82.444949999999992</v>
      </c>
      <c r="D38" s="81">
        <v>82.444949999999992</v>
      </c>
      <c r="E38" s="78">
        <f t="shared" si="0"/>
        <v>100</v>
      </c>
    </row>
    <row r="39" spans="1:5" ht="34.5">
      <c r="A39" s="17" t="s">
        <v>62</v>
      </c>
      <c r="B39" s="74" t="s">
        <v>96</v>
      </c>
      <c r="C39" s="81">
        <v>55.859000000000002</v>
      </c>
      <c r="D39" s="81">
        <v>55.859000000000002</v>
      </c>
      <c r="E39" s="78">
        <f t="shared" si="0"/>
        <v>100</v>
      </c>
    </row>
    <row r="40" spans="1:5" ht="68.25">
      <c r="A40" s="17" t="s">
        <v>64</v>
      </c>
      <c r="B40" s="74" t="s">
        <v>97</v>
      </c>
      <c r="C40" s="81">
        <v>26.58595</v>
      </c>
      <c r="D40" s="81">
        <v>26.58595</v>
      </c>
      <c r="E40" s="78">
        <f t="shared" si="0"/>
        <v>100</v>
      </c>
    </row>
    <row r="41" spans="1:5" ht="34.5">
      <c r="A41" s="17" t="s">
        <v>79</v>
      </c>
      <c r="B41" s="74" t="s">
        <v>98</v>
      </c>
      <c r="C41" s="81">
        <v>146.38004999999998</v>
      </c>
      <c r="D41" s="81">
        <v>146.38004999999998</v>
      </c>
      <c r="E41" s="78">
        <f t="shared" si="0"/>
        <v>100</v>
      </c>
    </row>
    <row r="42" spans="1:5" ht="45.75">
      <c r="A42" s="17" t="s">
        <v>81</v>
      </c>
      <c r="B42" s="74" t="s">
        <v>99</v>
      </c>
      <c r="C42" s="81">
        <v>146.38004999999998</v>
      </c>
      <c r="D42" s="81">
        <v>146.38004999999998</v>
      </c>
      <c r="E42" s="78">
        <f t="shared" si="0"/>
        <v>100</v>
      </c>
    </row>
    <row r="43" spans="1:5" ht="23.25">
      <c r="A43" s="17" t="s">
        <v>83</v>
      </c>
      <c r="B43" s="74" t="s">
        <v>100</v>
      </c>
      <c r="C43" s="81">
        <v>146.38004999999998</v>
      </c>
      <c r="D43" s="81">
        <v>146.38004999999998</v>
      </c>
      <c r="E43" s="78">
        <f t="shared" si="0"/>
        <v>100</v>
      </c>
    </row>
    <row r="44" spans="1:5" ht="68.25">
      <c r="A44" s="17" t="s">
        <v>101</v>
      </c>
      <c r="B44" s="74" t="s">
        <v>102</v>
      </c>
      <c r="C44" s="81">
        <v>0.2</v>
      </c>
      <c r="D44" s="81">
        <v>0.2</v>
      </c>
      <c r="E44" s="78">
        <f t="shared" si="0"/>
        <v>100</v>
      </c>
    </row>
    <row r="45" spans="1:5" ht="34.5">
      <c r="A45" s="17" t="s">
        <v>79</v>
      </c>
      <c r="B45" s="74" t="s">
        <v>103</v>
      </c>
      <c r="C45" s="81">
        <v>0.2</v>
      </c>
      <c r="D45" s="81">
        <v>0.2</v>
      </c>
      <c r="E45" s="78">
        <f t="shared" si="0"/>
        <v>100</v>
      </c>
    </row>
    <row r="46" spans="1:5" ht="45.75">
      <c r="A46" s="17" t="s">
        <v>81</v>
      </c>
      <c r="B46" s="74" t="s">
        <v>104</v>
      </c>
      <c r="C46" s="81">
        <v>0.2</v>
      </c>
      <c r="D46" s="81">
        <v>0.2</v>
      </c>
      <c r="E46" s="78">
        <f t="shared" si="0"/>
        <v>100</v>
      </c>
    </row>
    <row r="47" spans="1:5" ht="23.25">
      <c r="A47" s="17" t="s">
        <v>83</v>
      </c>
      <c r="B47" s="74" t="s">
        <v>105</v>
      </c>
      <c r="C47" s="81">
        <v>0.2</v>
      </c>
      <c r="D47" s="81">
        <v>0.2</v>
      </c>
      <c r="E47" s="78">
        <f t="shared" si="0"/>
        <v>100</v>
      </c>
    </row>
    <row r="48" spans="1:5">
      <c r="A48" s="17" t="s">
        <v>106</v>
      </c>
      <c r="B48" s="74" t="s">
        <v>107</v>
      </c>
      <c r="C48" s="81">
        <v>3</v>
      </c>
      <c r="D48" s="81" t="e">
        <v>#VALUE!</v>
      </c>
      <c r="E48" s="78" t="e">
        <f t="shared" si="0"/>
        <v>#VALUE!</v>
      </c>
    </row>
    <row r="49" spans="1:5">
      <c r="A49" s="17" t="s">
        <v>87</v>
      </c>
      <c r="B49" s="74" t="s">
        <v>108</v>
      </c>
      <c r="C49" s="81">
        <v>3</v>
      </c>
      <c r="D49" s="81" t="e">
        <v>#VALUE!</v>
      </c>
      <c r="E49" s="78" t="e">
        <f t="shared" si="0"/>
        <v>#VALUE!</v>
      </c>
    </row>
    <row r="50" spans="1:5">
      <c r="A50" s="17" t="s">
        <v>109</v>
      </c>
      <c r="B50" s="74" t="s">
        <v>110</v>
      </c>
      <c r="C50" s="81">
        <v>3</v>
      </c>
      <c r="D50" s="81" t="e">
        <v>#VALUE!</v>
      </c>
      <c r="E50" s="78" t="e">
        <f t="shared" si="0"/>
        <v>#VALUE!</v>
      </c>
    </row>
    <row r="51" spans="1:5" ht="23.25">
      <c r="A51" s="17" t="s">
        <v>111</v>
      </c>
      <c r="B51" s="74" t="s">
        <v>112</v>
      </c>
      <c r="C51" s="81">
        <v>7.5</v>
      </c>
      <c r="D51" s="81">
        <v>7.5</v>
      </c>
      <c r="E51" s="78">
        <f t="shared" si="0"/>
        <v>100</v>
      </c>
    </row>
    <row r="52" spans="1:5" ht="34.5">
      <c r="A52" s="17" t="s">
        <v>79</v>
      </c>
      <c r="B52" s="74" t="s">
        <v>113</v>
      </c>
      <c r="C52" s="81">
        <v>7.5</v>
      </c>
      <c r="D52" s="81">
        <v>7.5</v>
      </c>
      <c r="E52" s="78">
        <f t="shared" si="0"/>
        <v>100</v>
      </c>
    </row>
    <row r="53" spans="1:5" ht="45.75">
      <c r="A53" s="17" t="s">
        <v>81</v>
      </c>
      <c r="B53" s="74" t="s">
        <v>114</v>
      </c>
      <c r="C53" s="81">
        <v>7.5</v>
      </c>
      <c r="D53" s="81">
        <v>7.5</v>
      </c>
      <c r="E53" s="78">
        <f t="shared" si="0"/>
        <v>100</v>
      </c>
    </row>
    <row r="54" spans="1:5" ht="23.25">
      <c r="A54" s="17" t="s">
        <v>83</v>
      </c>
      <c r="B54" s="74" t="s">
        <v>115</v>
      </c>
      <c r="C54" s="81">
        <v>7.5</v>
      </c>
      <c r="D54" s="81">
        <v>7.5</v>
      </c>
      <c r="E54" s="78">
        <f t="shared" si="0"/>
        <v>100</v>
      </c>
    </row>
    <row r="55" spans="1:5" ht="45.75">
      <c r="A55" s="17" t="s">
        <v>116</v>
      </c>
      <c r="B55" s="74" t="s">
        <v>117</v>
      </c>
      <c r="C55" s="81">
        <v>86.8</v>
      </c>
      <c r="D55" s="81">
        <v>86.8</v>
      </c>
      <c r="E55" s="78">
        <f t="shared" si="0"/>
        <v>100</v>
      </c>
    </row>
    <row r="56" spans="1:5" ht="79.5">
      <c r="A56" s="17" t="s">
        <v>58</v>
      </c>
      <c r="B56" s="74" t="s">
        <v>118</v>
      </c>
      <c r="C56" s="81">
        <v>86.8</v>
      </c>
      <c r="D56" s="81">
        <v>86.8</v>
      </c>
      <c r="E56" s="78">
        <f t="shared" si="0"/>
        <v>100</v>
      </c>
    </row>
    <row r="57" spans="1:5" ht="34.5">
      <c r="A57" s="17" t="s">
        <v>60</v>
      </c>
      <c r="B57" s="74" t="s">
        <v>119</v>
      </c>
      <c r="C57" s="81">
        <v>86.8</v>
      </c>
      <c r="D57" s="81">
        <v>86.8</v>
      </c>
      <c r="E57" s="78">
        <f t="shared" si="0"/>
        <v>100</v>
      </c>
    </row>
    <row r="58" spans="1:5" ht="34.5">
      <c r="A58" s="17" t="s">
        <v>62</v>
      </c>
      <c r="B58" s="74" t="s">
        <v>120</v>
      </c>
      <c r="C58" s="81">
        <v>66.66</v>
      </c>
      <c r="D58" s="81">
        <v>66.66</v>
      </c>
      <c r="E58" s="78">
        <f t="shared" si="0"/>
        <v>100</v>
      </c>
    </row>
    <row r="59" spans="1:5" ht="68.25">
      <c r="A59" s="17" t="s">
        <v>64</v>
      </c>
      <c r="B59" s="74" t="s">
        <v>121</v>
      </c>
      <c r="C59" s="81">
        <v>20.14</v>
      </c>
      <c r="D59" s="81">
        <v>20.14</v>
      </c>
      <c r="E59" s="78">
        <f t="shared" si="0"/>
        <v>100</v>
      </c>
    </row>
    <row r="60" spans="1:5" ht="23.25">
      <c r="A60" s="17" t="s">
        <v>122</v>
      </c>
      <c r="B60" s="74" t="s">
        <v>123</v>
      </c>
      <c r="C60" s="81">
        <v>28.33</v>
      </c>
      <c r="D60" s="81">
        <v>28.33</v>
      </c>
      <c r="E60" s="78">
        <f t="shared" si="0"/>
        <v>100</v>
      </c>
    </row>
    <row r="61" spans="1:5" ht="34.5">
      <c r="A61" s="17" t="s">
        <v>79</v>
      </c>
      <c r="B61" s="74" t="s">
        <v>124</v>
      </c>
      <c r="C61" s="81">
        <v>28.33</v>
      </c>
      <c r="D61" s="81">
        <v>28.33</v>
      </c>
      <c r="E61" s="78">
        <f t="shared" si="0"/>
        <v>100</v>
      </c>
    </row>
    <row r="62" spans="1:5" ht="45.75">
      <c r="A62" s="17" t="s">
        <v>81</v>
      </c>
      <c r="B62" s="74" t="s">
        <v>125</v>
      </c>
      <c r="C62" s="81">
        <v>28.33</v>
      </c>
      <c r="D62" s="81">
        <v>28.33</v>
      </c>
      <c r="E62" s="78">
        <f t="shared" si="0"/>
        <v>100</v>
      </c>
    </row>
    <row r="63" spans="1:5" ht="23.25">
      <c r="A63" s="17" t="s">
        <v>83</v>
      </c>
      <c r="B63" s="74" t="s">
        <v>126</v>
      </c>
      <c r="C63" s="81">
        <v>28.33</v>
      </c>
      <c r="D63" s="81">
        <v>28.33</v>
      </c>
      <c r="E63" s="78">
        <f t="shared" si="0"/>
        <v>100</v>
      </c>
    </row>
    <row r="64" spans="1:5" ht="57">
      <c r="A64" s="17" t="s">
        <v>127</v>
      </c>
      <c r="B64" s="74" t="s">
        <v>128</v>
      </c>
      <c r="C64" s="81">
        <v>443.44562000000002</v>
      </c>
      <c r="D64" s="81">
        <v>443.44562000000002</v>
      </c>
      <c r="E64" s="78">
        <f t="shared" si="0"/>
        <v>100</v>
      </c>
    </row>
    <row r="65" spans="1:5" ht="34.5">
      <c r="A65" s="17" t="s">
        <v>79</v>
      </c>
      <c r="B65" s="74" t="s">
        <v>129</v>
      </c>
      <c r="C65" s="81">
        <v>443.44562000000002</v>
      </c>
      <c r="D65" s="81">
        <v>443.44562000000002</v>
      </c>
      <c r="E65" s="78">
        <f t="shared" si="0"/>
        <v>100</v>
      </c>
    </row>
    <row r="66" spans="1:5" ht="45.75">
      <c r="A66" s="17" t="s">
        <v>81</v>
      </c>
      <c r="B66" s="74" t="s">
        <v>130</v>
      </c>
      <c r="C66" s="81">
        <v>443.44562000000002</v>
      </c>
      <c r="D66" s="81">
        <v>443.44562000000002</v>
      </c>
      <c r="E66" s="78">
        <f t="shared" si="0"/>
        <v>100</v>
      </c>
    </row>
    <row r="67" spans="1:5" ht="23.25">
      <c r="A67" s="17" t="s">
        <v>83</v>
      </c>
      <c r="B67" s="74" t="s">
        <v>131</v>
      </c>
      <c r="C67" s="81">
        <v>443.44562000000002</v>
      </c>
      <c r="D67" s="81">
        <v>443.44562000000002</v>
      </c>
      <c r="E67" s="78">
        <f t="shared" si="0"/>
        <v>100</v>
      </c>
    </row>
    <row r="68" spans="1:5" ht="102">
      <c r="A68" s="17" t="s">
        <v>132</v>
      </c>
      <c r="B68" s="74" t="s">
        <v>133</v>
      </c>
      <c r="C68" s="81">
        <v>1265.5899999999999</v>
      </c>
      <c r="D68" s="81">
        <v>1265.5899999999999</v>
      </c>
      <c r="E68" s="78">
        <f t="shared" si="0"/>
        <v>100</v>
      </c>
    </row>
    <row r="69" spans="1:5" ht="34.5">
      <c r="A69" s="17" t="s">
        <v>79</v>
      </c>
      <c r="B69" s="74" t="s">
        <v>134</v>
      </c>
      <c r="C69" s="81">
        <v>1265.5899999999999</v>
      </c>
      <c r="D69" s="81">
        <v>1265.5899999999999</v>
      </c>
      <c r="E69" s="78">
        <f t="shared" si="0"/>
        <v>100</v>
      </c>
    </row>
    <row r="70" spans="1:5" ht="45.75">
      <c r="A70" s="17" t="s">
        <v>81</v>
      </c>
      <c r="B70" s="74" t="s">
        <v>135</v>
      </c>
      <c r="C70" s="81">
        <v>1265.5899999999999</v>
      </c>
      <c r="D70" s="81">
        <v>1265.5899999999999</v>
      </c>
      <c r="E70" s="78">
        <f t="shared" si="0"/>
        <v>100</v>
      </c>
    </row>
    <row r="71" spans="1:5" ht="23.25">
      <c r="A71" s="17" t="s">
        <v>83</v>
      </c>
      <c r="B71" s="74" t="s">
        <v>136</v>
      </c>
      <c r="C71" s="81">
        <v>1265.5899999999999</v>
      </c>
      <c r="D71" s="81">
        <v>1265.5899999999999</v>
      </c>
      <c r="E71" s="78">
        <f t="shared" si="0"/>
        <v>100</v>
      </c>
    </row>
    <row r="72" spans="1:5" ht="34.5">
      <c r="A72" s="17" t="s">
        <v>137</v>
      </c>
      <c r="B72" s="74" t="s">
        <v>138</v>
      </c>
      <c r="C72" s="81">
        <v>4</v>
      </c>
      <c r="D72" s="81">
        <v>4</v>
      </c>
      <c r="E72" s="78">
        <f t="shared" si="0"/>
        <v>100</v>
      </c>
    </row>
    <row r="73" spans="1:5" ht="34.5">
      <c r="A73" s="17" t="s">
        <v>79</v>
      </c>
      <c r="B73" s="74" t="s">
        <v>139</v>
      </c>
      <c r="C73" s="81">
        <v>4</v>
      </c>
      <c r="D73" s="81">
        <v>4</v>
      </c>
      <c r="E73" s="78">
        <f t="shared" si="0"/>
        <v>100</v>
      </c>
    </row>
    <row r="74" spans="1:5" ht="45.75">
      <c r="A74" s="17" t="s">
        <v>81</v>
      </c>
      <c r="B74" s="74" t="s">
        <v>140</v>
      </c>
      <c r="C74" s="81">
        <v>4</v>
      </c>
      <c r="D74" s="81">
        <v>4</v>
      </c>
      <c r="E74" s="78">
        <f t="shared" si="0"/>
        <v>100</v>
      </c>
    </row>
    <row r="75" spans="1:5" ht="23.25">
      <c r="A75" s="17" t="s">
        <v>83</v>
      </c>
      <c r="B75" s="74" t="s">
        <v>141</v>
      </c>
      <c r="C75" s="81">
        <v>4</v>
      </c>
      <c r="D75" s="81">
        <v>4</v>
      </c>
      <c r="E75" s="78">
        <f t="shared" si="0"/>
        <v>100</v>
      </c>
    </row>
    <row r="76" spans="1:5" ht="23.25">
      <c r="A76" s="17" t="s">
        <v>142</v>
      </c>
      <c r="B76" s="74" t="s">
        <v>143</v>
      </c>
      <c r="C76" s="81">
        <v>48.5</v>
      </c>
      <c r="D76" s="81">
        <v>48.5</v>
      </c>
      <c r="E76" s="78">
        <f t="shared" ref="E76:E102" si="1">D76/C76*100</f>
        <v>100</v>
      </c>
    </row>
    <row r="77" spans="1:5" ht="34.5">
      <c r="A77" s="17" t="s">
        <v>79</v>
      </c>
      <c r="B77" s="74" t="s">
        <v>144</v>
      </c>
      <c r="C77" s="81">
        <v>48.5</v>
      </c>
      <c r="D77" s="81">
        <v>48.5</v>
      </c>
      <c r="E77" s="78">
        <f t="shared" si="1"/>
        <v>100</v>
      </c>
    </row>
    <row r="78" spans="1:5" ht="45.75">
      <c r="A78" s="17" t="s">
        <v>81</v>
      </c>
      <c r="B78" s="74" t="s">
        <v>145</v>
      </c>
      <c r="C78" s="81">
        <v>48.5</v>
      </c>
      <c r="D78" s="81">
        <v>48.5</v>
      </c>
      <c r="E78" s="78">
        <f t="shared" si="1"/>
        <v>100</v>
      </c>
    </row>
    <row r="79" spans="1:5" ht="23.25">
      <c r="A79" s="17" t="s">
        <v>83</v>
      </c>
      <c r="B79" s="74" t="s">
        <v>146</v>
      </c>
      <c r="C79" s="81">
        <v>48.5</v>
      </c>
      <c r="D79" s="81">
        <v>48.5</v>
      </c>
      <c r="E79" s="78">
        <f t="shared" si="1"/>
        <v>100</v>
      </c>
    </row>
    <row r="80" spans="1:5" ht="23.25">
      <c r="A80" s="17" t="s">
        <v>147</v>
      </c>
      <c r="B80" s="74" t="s">
        <v>148</v>
      </c>
      <c r="C80" s="81">
        <v>497.96188000000001</v>
      </c>
      <c r="D80" s="81">
        <v>497.96188000000001</v>
      </c>
      <c r="E80" s="78">
        <f t="shared" si="1"/>
        <v>100</v>
      </c>
    </row>
    <row r="81" spans="1:5" ht="34.5">
      <c r="A81" s="17" t="s">
        <v>79</v>
      </c>
      <c r="B81" s="74" t="s">
        <v>149</v>
      </c>
      <c r="C81" s="81">
        <v>497.96188000000001</v>
      </c>
      <c r="D81" s="81">
        <v>497.96188000000001</v>
      </c>
      <c r="E81" s="78">
        <f t="shared" si="1"/>
        <v>100</v>
      </c>
    </row>
    <row r="82" spans="1:5" ht="45.75">
      <c r="A82" s="17" t="s">
        <v>81</v>
      </c>
      <c r="B82" s="74" t="s">
        <v>150</v>
      </c>
      <c r="C82" s="81">
        <v>497.96188000000001</v>
      </c>
      <c r="D82" s="81">
        <v>497.96188000000001</v>
      </c>
      <c r="E82" s="78">
        <f t="shared" si="1"/>
        <v>100</v>
      </c>
    </row>
    <row r="83" spans="1:5" ht="23.25">
      <c r="A83" s="17" t="s">
        <v>83</v>
      </c>
      <c r="B83" s="74" t="s">
        <v>151</v>
      </c>
      <c r="C83" s="81">
        <v>497.96188000000001</v>
      </c>
      <c r="D83" s="81">
        <v>497.96188000000001</v>
      </c>
      <c r="E83" s="78">
        <f t="shared" si="1"/>
        <v>100</v>
      </c>
    </row>
    <row r="84" spans="1:5" ht="23.25">
      <c r="A84" s="17" t="s">
        <v>147</v>
      </c>
      <c r="B84" s="74" t="s">
        <v>152</v>
      </c>
      <c r="C84" s="81">
        <v>113.56008</v>
      </c>
      <c r="D84" s="81">
        <v>113.56008</v>
      </c>
      <c r="E84" s="78">
        <f t="shared" si="1"/>
        <v>100</v>
      </c>
    </row>
    <row r="85" spans="1:5" ht="34.5">
      <c r="A85" s="17" t="s">
        <v>153</v>
      </c>
      <c r="B85" s="74" t="s">
        <v>154</v>
      </c>
      <c r="C85" s="81">
        <v>92.200999999999993</v>
      </c>
      <c r="D85" s="81">
        <v>92.200999999999993</v>
      </c>
      <c r="E85" s="78">
        <f t="shared" si="1"/>
        <v>100</v>
      </c>
    </row>
    <row r="86" spans="1:5">
      <c r="A86" s="17" t="s">
        <v>155</v>
      </c>
      <c r="B86" s="74" t="s">
        <v>156</v>
      </c>
      <c r="C86" s="81">
        <v>92.200999999999993</v>
      </c>
      <c r="D86" s="81">
        <v>92.200999999999993</v>
      </c>
      <c r="E86" s="78">
        <f t="shared" si="1"/>
        <v>100</v>
      </c>
    </row>
    <row r="87" spans="1:5" ht="45.75">
      <c r="A87" s="17" t="s">
        <v>157</v>
      </c>
      <c r="B87" s="74" t="s">
        <v>158</v>
      </c>
      <c r="C87" s="81">
        <v>92.200999999999993</v>
      </c>
      <c r="D87" s="81">
        <v>92.200999999999993</v>
      </c>
      <c r="E87" s="78">
        <f t="shared" si="1"/>
        <v>100</v>
      </c>
    </row>
    <row r="88" spans="1:5">
      <c r="A88" s="17" t="s">
        <v>87</v>
      </c>
      <c r="B88" s="74" t="s">
        <v>159</v>
      </c>
      <c r="C88" s="81">
        <v>21.359080000000002</v>
      </c>
      <c r="D88" s="81">
        <v>21.359080000000002</v>
      </c>
      <c r="E88" s="78">
        <f t="shared" si="1"/>
        <v>100</v>
      </c>
    </row>
    <row r="89" spans="1:5">
      <c r="A89" s="17" t="s">
        <v>160</v>
      </c>
      <c r="B89" s="74" t="s">
        <v>161</v>
      </c>
      <c r="C89" s="81">
        <v>21.359080000000002</v>
      </c>
      <c r="D89" s="81">
        <v>21.359080000000002</v>
      </c>
      <c r="E89" s="78">
        <f t="shared" si="1"/>
        <v>100</v>
      </c>
    </row>
    <row r="90" spans="1:5" ht="45.75">
      <c r="A90" s="17" t="s">
        <v>162</v>
      </c>
      <c r="B90" s="74" t="s">
        <v>163</v>
      </c>
      <c r="C90" s="81">
        <v>21.359080000000002</v>
      </c>
      <c r="D90" s="81">
        <v>21.359080000000002</v>
      </c>
      <c r="E90" s="78">
        <f t="shared" si="1"/>
        <v>100</v>
      </c>
    </row>
    <row r="91" spans="1:5">
      <c r="A91" s="17" t="s">
        <v>164</v>
      </c>
      <c r="B91" s="74" t="s">
        <v>165</v>
      </c>
      <c r="C91" s="81">
        <v>230</v>
      </c>
      <c r="D91" s="81">
        <v>230</v>
      </c>
      <c r="E91" s="78">
        <f t="shared" si="1"/>
        <v>100</v>
      </c>
    </row>
    <row r="92" spans="1:5" ht="34.5">
      <c r="A92" s="17" t="s">
        <v>79</v>
      </c>
      <c r="B92" s="74" t="s">
        <v>166</v>
      </c>
      <c r="C92" s="81">
        <v>230</v>
      </c>
      <c r="D92" s="81">
        <v>230</v>
      </c>
      <c r="E92" s="78">
        <f t="shared" si="1"/>
        <v>100</v>
      </c>
    </row>
    <row r="93" spans="1:5" ht="45.75">
      <c r="A93" s="17" t="s">
        <v>81</v>
      </c>
      <c r="B93" s="74" t="s">
        <v>167</v>
      </c>
      <c r="C93" s="81">
        <v>230</v>
      </c>
      <c r="D93" s="81">
        <v>230</v>
      </c>
      <c r="E93" s="78">
        <f t="shared" si="1"/>
        <v>100</v>
      </c>
    </row>
    <row r="94" spans="1:5">
      <c r="A94" s="17" t="s">
        <v>85</v>
      </c>
      <c r="B94" s="74" t="s">
        <v>168</v>
      </c>
      <c r="C94" s="81">
        <v>230</v>
      </c>
      <c r="D94" s="81">
        <v>230</v>
      </c>
      <c r="E94" s="78">
        <f t="shared" si="1"/>
        <v>100</v>
      </c>
    </row>
    <row r="95" spans="1:5">
      <c r="A95" s="17" t="s">
        <v>169</v>
      </c>
      <c r="B95" s="74" t="s">
        <v>170</v>
      </c>
      <c r="C95" s="81">
        <v>66.179699999999997</v>
      </c>
      <c r="D95" s="81">
        <v>66.179699999999997</v>
      </c>
      <c r="E95" s="78">
        <f t="shared" si="1"/>
        <v>100</v>
      </c>
    </row>
    <row r="96" spans="1:5" ht="34.5">
      <c r="A96" s="17" t="s">
        <v>79</v>
      </c>
      <c r="B96" s="74" t="s">
        <v>171</v>
      </c>
      <c r="C96" s="81">
        <v>66.179699999999997</v>
      </c>
      <c r="D96" s="81">
        <v>66.179699999999997</v>
      </c>
      <c r="E96" s="78">
        <f t="shared" si="1"/>
        <v>100</v>
      </c>
    </row>
    <row r="97" spans="1:5" ht="45.75">
      <c r="A97" s="17" t="s">
        <v>81</v>
      </c>
      <c r="B97" s="74" t="s">
        <v>172</v>
      </c>
      <c r="C97" s="81">
        <v>66.179699999999997</v>
      </c>
      <c r="D97" s="81">
        <v>66.179699999999997</v>
      </c>
      <c r="E97" s="78">
        <f t="shared" si="1"/>
        <v>100</v>
      </c>
    </row>
    <row r="98" spans="1:5" ht="23.25">
      <c r="A98" s="17" t="s">
        <v>83</v>
      </c>
      <c r="B98" s="74" t="s">
        <v>173</v>
      </c>
      <c r="C98" s="81">
        <v>66.179699999999997</v>
      </c>
      <c r="D98" s="81">
        <v>66.179699999999997</v>
      </c>
      <c r="E98" s="78">
        <f t="shared" si="1"/>
        <v>100</v>
      </c>
    </row>
    <row r="99" spans="1:5">
      <c r="A99" s="17" t="s">
        <v>174</v>
      </c>
      <c r="B99" s="74" t="s">
        <v>175</v>
      </c>
      <c r="C99" s="81">
        <v>103.47588</v>
      </c>
      <c r="D99" s="81">
        <v>103.47588</v>
      </c>
      <c r="E99" s="78">
        <f t="shared" si="1"/>
        <v>100</v>
      </c>
    </row>
    <row r="100" spans="1:5" ht="23.25">
      <c r="A100" s="17" t="s">
        <v>176</v>
      </c>
      <c r="B100" s="74" t="s">
        <v>177</v>
      </c>
      <c r="C100" s="81">
        <v>103.47588</v>
      </c>
      <c r="D100" s="81">
        <v>103.47588</v>
      </c>
      <c r="E100" s="78">
        <f t="shared" si="1"/>
        <v>100</v>
      </c>
    </row>
    <row r="101" spans="1:5" ht="23.25">
      <c r="A101" s="17" t="s">
        <v>178</v>
      </c>
      <c r="B101" s="74" t="s">
        <v>179</v>
      </c>
      <c r="C101" s="81">
        <v>103.47588</v>
      </c>
      <c r="D101" s="81">
        <v>103.47588</v>
      </c>
      <c r="E101" s="78">
        <f t="shared" si="1"/>
        <v>100</v>
      </c>
    </row>
    <row r="102" spans="1:5" ht="24" thickBot="1">
      <c r="A102" s="17" t="s">
        <v>180</v>
      </c>
      <c r="B102" s="74" t="s">
        <v>181</v>
      </c>
      <c r="C102" s="81">
        <v>103.47588</v>
      </c>
      <c r="D102" s="81">
        <v>103.47588</v>
      </c>
      <c r="E102" s="78">
        <f t="shared" si="1"/>
        <v>100</v>
      </c>
    </row>
    <row r="103" spans="1:5" ht="12.95" customHeight="1" thickBot="1">
      <c r="A103" s="19"/>
      <c r="B103" s="20"/>
      <c r="C103" s="76"/>
      <c r="D103" s="76"/>
      <c r="E103" s="76"/>
    </row>
    <row r="104" spans="1:5" ht="20.85" customHeight="1" thickBot="1">
      <c r="A104" s="21" t="s">
        <v>182</v>
      </c>
      <c r="B104" s="22" t="s">
        <v>56</v>
      </c>
      <c r="C104" s="23" t="s">
        <v>56</v>
      </c>
      <c r="D104" s="71">
        <v>-640.57240000000002</v>
      </c>
      <c r="E104" s="24" t="s">
        <v>56</v>
      </c>
    </row>
    <row r="105" spans="1:5" ht="15" customHeight="1">
      <c r="A105" s="25"/>
      <c r="B105" s="26"/>
      <c r="C105" s="26"/>
      <c r="D105" s="26"/>
      <c r="E105" s="26"/>
    </row>
  </sheetData>
  <mergeCells count="9">
    <mergeCell ref="C1:E1"/>
    <mergeCell ref="A1:B1"/>
    <mergeCell ref="E4:E9"/>
    <mergeCell ref="A4:A9"/>
    <mergeCell ref="B4:B9"/>
    <mergeCell ref="C4:C9"/>
    <mergeCell ref="D4:D9"/>
    <mergeCell ref="A2:E2"/>
    <mergeCell ref="C3:D3"/>
  </mergeCells>
  <pageMargins left="0.39370078740157483" right="0.39370078740157483" top="0.39370078740157483" bottom="0.39370078740157483" header="0" footer="0"/>
  <pageSetup paperSize="9" scale="99"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H57"/>
  <sheetViews>
    <sheetView tabSelected="1" zoomScaleNormal="100" zoomScaleSheetLayoutView="100" workbookViewId="0">
      <selection activeCell="D1" sqref="D1:F1"/>
    </sheetView>
  </sheetViews>
  <sheetFormatPr defaultRowHeight="15"/>
  <cols>
    <col min="1" max="1" width="20.7109375" style="1" customWidth="1"/>
    <col min="2" max="2" width="35.7109375" style="1" customWidth="1"/>
    <col min="3" max="3" width="22.5703125" style="1" customWidth="1"/>
    <col min="4" max="4" width="14.85546875" style="1" customWidth="1"/>
    <col min="5" max="5" width="19.5703125" style="1" customWidth="1"/>
    <col min="6" max="6" width="15.85546875" style="1" customWidth="1"/>
    <col min="7" max="7" width="9.140625" style="1" customWidth="1"/>
    <col min="8" max="16384" width="9.140625" style="1"/>
  </cols>
  <sheetData>
    <row r="1" spans="1:8" ht="122.25" customHeight="1">
      <c r="A1" s="115"/>
      <c r="B1" s="115"/>
      <c r="C1" s="115"/>
      <c r="D1" s="114" t="s">
        <v>238</v>
      </c>
      <c r="E1" s="115"/>
      <c r="F1" s="115"/>
      <c r="G1" s="2"/>
    </row>
    <row r="2" spans="1:8" ht="63.75" customHeight="1">
      <c r="A2" s="141" t="s">
        <v>232</v>
      </c>
      <c r="B2" s="141"/>
      <c r="C2" s="141"/>
      <c r="D2" s="141"/>
      <c r="E2" s="141"/>
      <c r="F2" s="141"/>
      <c r="G2" s="2"/>
    </row>
    <row r="3" spans="1:8" ht="11.85" customHeight="1">
      <c r="A3" s="27"/>
      <c r="B3" s="27"/>
      <c r="C3" s="28"/>
      <c r="D3" s="157" t="s">
        <v>233</v>
      </c>
      <c r="E3" s="157"/>
      <c r="F3" s="29"/>
      <c r="G3" s="2"/>
    </row>
    <row r="4" spans="1:8" ht="12" customHeight="1">
      <c r="A4" s="151" t="s">
        <v>183</v>
      </c>
      <c r="B4" s="152"/>
      <c r="C4" s="142" t="s">
        <v>184</v>
      </c>
      <c r="D4" s="142" t="s">
        <v>2</v>
      </c>
      <c r="E4" s="148" t="s">
        <v>3</v>
      </c>
      <c r="F4" s="142" t="s">
        <v>229</v>
      </c>
      <c r="G4" s="2"/>
    </row>
    <row r="5" spans="1:8" ht="11.85" customHeight="1">
      <c r="A5" s="152"/>
      <c r="B5" s="152"/>
      <c r="C5" s="143"/>
      <c r="D5" s="143"/>
      <c r="E5" s="149"/>
      <c r="F5" s="143"/>
      <c r="G5" s="2"/>
    </row>
    <row r="6" spans="1:8" ht="39" customHeight="1">
      <c r="A6" s="152"/>
      <c r="B6" s="152"/>
      <c r="C6" s="143"/>
      <c r="D6" s="143"/>
      <c r="E6" s="150"/>
      <c r="F6" s="143"/>
      <c r="G6" s="2"/>
    </row>
    <row r="7" spans="1:8" ht="12.75" customHeight="1" thickBot="1">
      <c r="A7" s="144">
        <v>1</v>
      </c>
      <c r="B7" s="145"/>
      <c r="C7" s="30">
        <v>3</v>
      </c>
      <c r="D7" s="30">
        <v>4</v>
      </c>
      <c r="E7" s="30">
        <v>5</v>
      </c>
      <c r="F7" s="13" t="s">
        <v>6</v>
      </c>
      <c r="G7" s="2"/>
    </row>
    <row r="8" spans="1:8" ht="20.85" customHeight="1">
      <c r="A8" s="146" t="s">
        <v>185</v>
      </c>
      <c r="B8" s="147"/>
      <c r="C8" s="31" t="s">
        <v>56</v>
      </c>
      <c r="D8" s="82">
        <v>720.61363000000006</v>
      </c>
      <c r="E8" s="82">
        <v>640.57240000000002</v>
      </c>
      <c r="F8" s="83">
        <f>E8/D8*100</f>
        <v>88.892628911279402</v>
      </c>
      <c r="G8" s="58"/>
      <c r="H8" s="58"/>
    </row>
    <row r="9" spans="1:8" ht="12.95" customHeight="1">
      <c r="A9" s="137" t="s">
        <v>10</v>
      </c>
      <c r="B9" s="138"/>
      <c r="C9" s="16"/>
      <c r="D9" s="84">
        <v>0</v>
      </c>
      <c r="E9" s="84">
        <v>0</v>
      </c>
      <c r="F9" s="83"/>
      <c r="G9" s="58"/>
      <c r="H9" s="58"/>
    </row>
    <row r="10" spans="1:8" ht="15" customHeight="1">
      <c r="A10" s="146" t="s">
        <v>186</v>
      </c>
      <c r="B10" s="147"/>
      <c r="C10" s="31" t="s">
        <v>56</v>
      </c>
      <c r="D10" s="82">
        <v>371.17142999999999</v>
      </c>
      <c r="E10" s="82">
        <v>371.17142999999999</v>
      </c>
      <c r="F10" s="83">
        <f t="shared" ref="F10:F16" si="0">E10/D10*100</f>
        <v>100</v>
      </c>
      <c r="G10" s="58"/>
      <c r="H10" s="58"/>
    </row>
    <row r="11" spans="1:8" ht="15" customHeight="1">
      <c r="A11" s="137" t="s">
        <v>187</v>
      </c>
      <c r="B11" s="138"/>
      <c r="C11" s="32"/>
      <c r="D11" s="85">
        <v>0</v>
      </c>
      <c r="E11" s="85">
        <v>0</v>
      </c>
      <c r="F11" s="83" t="e">
        <f t="shared" si="0"/>
        <v>#DIV/0!</v>
      </c>
      <c r="G11" s="58"/>
      <c r="H11" s="58"/>
    </row>
    <row r="12" spans="1:8" ht="15.2" customHeight="1">
      <c r="A12" s="137" t="s">
        <v>188</v>
      </c>
      <c r="B12" s="138"/>
      <c r="C12" s="32" t="s">
        <v>189</v>
      </c>
      <c r="D12" s="82">
        <v>371.17142999999999</v>
      </c>
      <c r="E12" s="82">
        <v>371.17142999999999</v>
      </c>
      <c r="F12" s="83">
        <f t="shared" si="0"/>
        <v>100</v>
      </c>
      <c r="G12" s="58"/>
      <c r="H12" s="58"/>
    </row>
    <row r="13" spans="1:8" ht="22.7" customHeight="1">
      <c r="A13" s="137" t="s">
        <v>190</v>
      </c>
      <c r="B13" s="138"/>
      <c r="C13" s="32" t="s">
        <v>191</v>
      </c>
      <c r="D13" s="82">
        <v>371.17142999999999</v>
      </c>
      <c r="E13" s="82">
        <v>371.17142999999999</v>
      </c>
      <c r="F13" s="83">
        <f t="shared" si="0"/>
        <v>100</v>
      </c>
      <c r="G13" s="58"/>
      <c r="H13" s="58"/>
    </row>
    <row r="14" spans="1:8" ht="22.7" customHeight="1">
      <c r="A14" s="137" t="s">
        <v>192</v>
      </c>
      <c r="B14" s="138"/>
      <c r="C14" s="32" t="s">
        <v>193</v>
      </c>
      <c r="D14" s="82">
        <v>371.17142999999999</v>
      </c>
      <c r="E14" s="82">
        <v>371.17142999999999</v>
      </c>
      <c r="F14" s="83">
        <f t="shared" si="0"/>
        <v>100</v>
      </c>
      <c r="G14" s="58"/>
      <c r="H14" s="58"/>
    </row>
    <row r="15" spans="1:8" ht="22.7" customHeight="1">
      <c r="A15" s="137" t="s">
        <v>194</v>
      </c>
      <c r="B15" s="138"/>
      <c r="C15" s="32" t="s">
        <v>195</v>
      </c>
      <c r="D15" s="82">
        <v>371.17142999999999</v>
      </c>
      <c r="E15" s="82">
        <v>371.17142999999999</v>
      </c>
      <c r="F15" s="83">
        <f t="shared" si="0"/>
        <v>100</v>
      </c>
      <c r="G15" s="58"/>
      <c r="H15" s="58"/>
    </row>
    <row r="16" spans="1:8" ht="22.7" customHeight="1">
      <c r="A16" s="137" t="s">
        <v>196</v>
      </c>
      <c r="B16" s="138"/>
      <c r="C16" s="32" t="s">
        <v>197</v>
      </c>
      <c r="D16" s="82">
        <v>371.17142999999999</v>
      </c>
      <c r="E16" s="82">
        <v>371.17142999999999</v>
      </c>
      <c r="F16" s="83">
        <f t="shared" si="0"/>
        <v>100</v>
      </c>
      <c r="G16" s="58"/>
      <c r="H16" s="58"/>
    </row>
    <row r="17" spans="1:7" ht="15.2" customHeight="1">
      <c r="A17" s="139" t="s">
        <v>198</v>
      </c>
      <c r="B17" s="140"/>
      <c r="C17" s="32" t="s">
        <v>56</v>
      </c>
      <c r="D17" s="85" t="s">
        <v>9</v>
      </c>
      <c r="E17" s="85" t="s">
        <v>9</v>
      </c>
      <c r="F17" s="86" t="s">
        <v>9</v>
      </c>
      <c r="G17" s="2"/>
    </row>
    <row r="18" spans="1:7" ht="12.95" customHeight="1">
      <c r="A18" s="133" t="s">
        <v>199</v>
      </c>
      <c r="B18" s="134"/>
      <c r="C18" s="16"/>
      <c r="D18" s="87">
        <v>349.44220000000001</v>
      </c>
      <c r="E18" s="88" t="s">
        <v>56</v>
      </c>
      <c r="F18" s="89"/>
      <c r="G18" s="2"/>
    </row>
    <row r="19" spans="1:7" ht="12.75" customHeight="1">
      <c r="A19" s="133" t="s">
        <v>200</v>
      </c>
      <c r="B19" s="134"/>
      <c r="C19" s="32" t="s">
        <v>201</v>
      </c>
      <c r="D19" s="87">
        <v>349.44220000000001</v>
      </c>
      <c r="E19" s="88" t="s">
        <v>56</v>
      </c>
      <c r="F19" s="85"/>
      <c r="G19" s="2"/>
    </row>
    <row r="20" spans="1:7" ht="12.75" customHeight="1">
      <c r="A20" s="133" t="s">
        <v>200</v>
      </c>
      <c r="B20" s="134"/>
      <c r="C20" s="32" t="s">
        <v>201</v>
      </c>
      <c r="D20" s="87"/>
      <c r="E20" s="88" t="s">
        <v>56</v>
      </c>
      <c r="F20" s="85" t="s">
        <v>9</v>
      </c>
      <c r="G20" s="2"/>
    </row>
    <row r="21" spans="1:7" ht="14.1" customHeight="1">
      <c r="A21" s="131" t="s">
        <v>202</v>
      </c>
      <c r="B21" s="132"/>
      <c r="C21" s="16"/>
      <c r="D21" s="87">
        <v>-3564.9014300000003</v>
      </c>
      <c r="E21" s="88" t="s">
        <v>56</v>
      </c>
      <c r="F21" s="90" t="s">
        <v>56</v>
      </c>
      <c r="G21" s="2"/>
    </row>
    <row r="22" spans="1:7" ht="15.2" customHeight="1">
      <c r="A22" s="135" t="s">
        <v>203</v>
      </c>
      <c r="B22" s="136"/>
      <c r="C22" s="16" t="s">
        <v>204</v>
      </c>
      <c r="D22" s="87">
        <v>-3564.9014300000003</v>
      </c>
      <c r="E22" s="88" t="s">
        <v>56</v>
      </c>
      <c r="F22" s="90" t="s">
        <v>56</v>
      </c>
      <c r="G22" s="2"/>
    </row>
    <row r="23" spans="1:7" ht="14.1" customHeight="1">
      <c r="A23" s="131" t="s">
        <v>202</v>
      </c>
      <c r="B23" s="132"/>
      <c r="C23" s="16"/>
      <c r="D23" s="87"/>
      <c r="E23" s="88" t="s">
        <v>56</v>
      </c>
      <c r="F23" s="90" t="s">
        <v>56</v>
      </c>
      <c r="G23" s="2"/>
    </row>
    <row r="24" spans="1:7" ht="15.2" customHeight="1">
      <c r="A24" s="135" t="s">
        <v>205</v>
      </c>
      <c r="B24" s="136"/>
      <c r="C24" s="16" t="s">
        <v>206</v>
      </c>
      <c r="D24" s="87">
        <v>-3564.9014300000003</v>
      </c>
      <c r="E24" s="88" t="s">
        <v>56</v>
      </c>
      <c r="F24" s="90" t="s">
        <v>56</v>
      </c>
      <c r="G24" s="2"/>
    </row>
    <row r="25" spans="1:7" ht="15.2" customHeight="1">
      <c r="A25" s="135" t="s">
        <v>207</v>
      </c>
      <c r="B25" s="136"/>
      <c r="C25" s="16" t="s">
        <v>208</v>
      </c>
      <c r="D25" s="87">
        <v>-3564.9014300000003</v>
      </c>
      <c r="E25" s="88" t="s">
        <v>56</v>
      </c>
      <c r="F25" s="90" t="s">
        <v>56</v>
      </c>
      <c r="G25" s="2"/>
    </row>
    <row r="26" spans="1:7" ht="22.7" customHeight="1">
      <c r="A26" s="135" t="s">
        <v>209</v>
      </c>
      <c r="B26" s="136"/>
      <c r="C26" s="16" t="s">
        <v>210</v>
      </c>
      <c r="D26" s="87">
        <v>-3564.9014300000003</v>
      </c>
      <c r="E26" s="88" t="s">
        <v>56</v>
      </c>
      <c r="F26" s="90" t="s">
        <v>56</v>
      </c>
      <c r="G26" s="2"/>
    </row>
    <row r="27" spans="1:7" ht="14.1" customHeight="1">
      <c r="A27" s="131" t="s">
        <v>211</v>
      </c>
      <c r="B27" s="132"/>
      <c r="C27" s="16"/>
      <c r="D27" s="87">
        <v>3914.3436299999998</v>
      </c>
      <c r="E27" s="88" t="s">
        <v>56</v>
      </c>
      <c r="F27" s="90" t="s">
        <v>56</v>
      </c>
      <c r="G27" s="2"/>
    </row>
    <row r="28" spans="1:7" ht="15.2" customHeight="1">
      <c r="A28" s="135" t="s">
        <v>212</v>
      </c>
      <c r="B28" s="136"/>
      <c r="C28" s="16" t="s">
        <v>213</v>
      </c>
      <c r="D28" s="87">
        <v>3914.3436299999998</v>
      </c>
      <c r="E28" s="88" t="s">
        <v>56</v>
      </c>
      <c r="F28" s="90" t="s">
        <v>56</v>
      </c>
      <c r="G28" s="2"/>
    </row>
    <row r="29" spans="1:7" ht="14.1" customHeight="1">
      <c r="A29" s="131" t="s">
        <v>211</v>
      </c>
      <c r="B29" s="132"/>
      <c r="C29" s="16"/>
      <c r="D29" s="87"/>
      <c r="E29" s="88" t="s">
        <v>56</v>
      </c>
      <c r="F29" s="90" t="s">
        <v>56</v>
      </c>
      <c r="G29" s="2"/>
    </row>
    <row r="30" spans="1:7" ht="15.2" customHeight="1">
      <c r="A30" s="135" t="s">
        <v>214</v>
      </c>
      <c r="B30" s="136"/>
      <c r="C30" s="16" t="s">
        <v>215</v>
      </c>
      <c r="D30" s="87">
        <v>3914.3436299999998</v>
      </c>
      <c r="E30" s="88" t="s">
        <v>56</v>
      </c>
      <c r="F30" s="90" t="s">
        <v>56</v>
      </c>
      <c r="G30" s="2"/>
    </row>
    <row r="31" spans="1:7" ht="15.2" customHeight="1">
      <c r="A31" s="135" t="s">
        <v>216</v>
      </c>
      <c r="B31" s="136"/>
      <c r="C31" s="16" t="s">
        <v>217</v>
      </c>
      <c r="D31" s="87">
        <v>3914.3436299999998</v>
      </c>
      <c r="E31" s="88" t="s">
        <v>56</v>
      </c>
      <c r="F31" s="90" t="s">
        <v>56</v>
      </c>
      <c r="G31" s="2"/>
    </row>
    <row r="32" spans="1:7" ht="22.7" customHeight="1">
      <c r="A32" s="135" t="s">
        <v>218</v>
      </c>
      <c r="B32" s="136"/>
      <c r="C32" s="16" t="s">
        <v>219</v>
      </c>
      <c r="D32" s="87">
        <v>3914.3436299999998</v>
      </c>
      <c r="E32" s="88" t="s">
        <v>56</v>
      </c>
      <c r="F32" s="90" t="s">
        <v>56</v>
      </c>
      <c r="G32" s="2"/>
    </row>
    <row r="33" spans="1:7" ht="18.75" customHeight="1" thickBot="1">
      <c r="A33" s="127" t="s">
        <v>220</v>
      </c>
      <c r="B33" s="128"/>
      <c r="C33" s="33" t="s">
        <v>8</v>
      </c>
      <c r="D33" s="91" t="s">
        <v>8</v>
      </c>
      <c r="E33" s="92">
        <v>269.40096999999997</v>
      </c>
      <c r="F33" s="93" t="s">
        <v>8</v>
      </c>
      <c r="G33" s="2"/>
    </row>
    <row r="34" spans="1:7" ht="27.75" customHeight="1">
      <c r="A34" s="127" t="s">
        <v>221</v>
      </c>
      <c r="B34" s="128"/>
      <c r="C34" s="34" t="s">
        <v>8</v>
      </c>
      <c r="D34" s="94" t="s">
        <v>8</v>
      </c>
      <c r="E34" s="95">
        <v>269.40096999999997</v>
      </c>
      <c r="F34" s="96" t="s">
        <v>8</v>
      </c>
      <c r="G34" s="2"/>
    </row>
    <row r="35" spans="1:7" ht="14.25" customHeight="1">
      <c r="A35" s="129" t="s">
        <v>187</v>
      </c>
      <c r="B35" s="130"/>
      <c r="C35" s="35"/>
      <c r="D35" s="97"/>
      <c r="E35" s="98"/>
      <c r="F35" s="99"/>
      <c r="G35" s="2"/>
    </row>
    <row r="36" spans="1:7" ht="23.25" customHeight="1">
      <c r="A36" s="129" t="s">
        <v>222</v>
      </c>
      <c r="B36" s="130"/>
      <c r="C36" s="18" t="s">
        <v>8</v>
      </c>
      <c r="D36" s="100" t="s">
        <v>8</v>
      </c>
      <c r="E36" s="101">
        <v>-4306.71288</v>
      </c>
      <c r="F36" s="102" t="s">
        <v>8</v>
      </c>
      <c r="G36" s="2"/>
    </row>
    <row r="37" spans="1:7" ht="31.5" customHeight="1" thickBot="1">
      <c r="A37" s="129" t="s">
        <v>223</v>
      </c>
      <c r="B37" s="130"/>
      <c r="C37" s="18" t="s">
        <v>8</v>
      </c>
      <c r="D37" s="100" t="s">
        <v>8</v>
      </c>
      <c r="E37" s="101">
        <v>4576.1138499999997</v>
      </c>
      <c r="F37" s="102" t="s">
        <v>8</v>
      </c>
      <c r="G37" s="2"/>
    </row>
    <row r="38" spans="1:7" ht="22.5" customHeight="1">
      <c r="A38" s="127" t="s">
        <v>224</v>
      </c>
      <c r="B38" s="128"/>
      <c r="C38" s="34" t="s">
        <v>8</v>
      </c>
      <c r="D38" s="94" t="s">
        <v>8</v>
      </c>
      <c r="E38" s="94" t="s">
        <v>8</v>
      </c>
      <c r="F38" s="96" t="s">
        <v>8</v>
      </c>
      <c r="G38" s="2"/>
    </row>
    <row r="39" spans="1:7" ht="12" customHeight="1">
      <c r="A39" s="129" t="s">
        <v>10</v>
      </c>
      <c r="B39" s="130"/>
      <c r="C39" s="35"/>
      <c r="D39" s="97"/>
      <c r="E39" s="97"/>
      <c r="F39" s="99"/>
      <c r="G39" s="2"/>
    </row>
    <row r="40" spans="1:7" ht="12" customHeight="1">
      <c r="A40" s="129" t="s">
        <v>225</v>
      </c>
      <c r="B40" s="130"/>
      <c r="C40" s="18" t="s">
        <v>8</v>
      </c>
      <c r="D40" s="100" t="s">
        <v>8</v>
      </c>
      <c r="E40" s="100" t="s">
        <v>8</v>
      </c>
      <c r="F40" s="102" t="s">
        <v>8</v>
      </c>
      <c r="G40" s="2"/>
    </row>
    <row r="41" spans="1:7" ht="14.25" customHeight="1" thickBot="1">
      <c r="A41" s="129" t="s">
        <v>226</v>
      </c>
      <c r="B41" s="130"/>
      <c r="C41" s="33" t="s">
        <v>8</v>
      </c>
      <c r="D41" s="36" t="s">
        <v>8</v>
      </c>
      <c r="E41" s="36" t="s">
        <v>8</v>
      </c>
      <c r="F41" s="37" t="s">
        <v>8</v>
      </c>
      <c r="G41" s="2"/>
    </row>
    <row r="42" spans="1:7" ht="9" customHeight="1">
      <c r="A42" s="38"/>
      <c r="B42" s="38"/>
      <c r="C42" s="39"/>
      <c r="D42" s="39"/>
      <c r="E42" s="39"/>
      <c r="F42" s="39"/>
      <c r="G42" s="2"/>
    </row>
    <row r="43" spans="1:7">
      <c r="A43" s="40"/>
      <c r="B43" s="41"/>
      <c r="C43" s="164"/>
      <c r="D43" s="165"/>
      <c r="E43" s="3"/>
      <c r="F43" s="43"/>
      <c r="G43" s="44"/>
    </row>
    <row r="44" spans="1:7" ht="12.75" customHeight="1">
      <c r="A44" s="45"/>
      <c r="B44" s="46"/>
      <c r="C44" s="153"/>
      <c r="D44" s="154"/>
      <c r="E44" s="3"/>
      <c r="F44" s="46"/>
      <c r="G44" s="44"/>
    </row>
    <row r="45" spans="1:7" ht="12" customHeight="1">
      <c r="A45" s="47"/>
      <c r="B45" s="47"/>
      <c r="C45" s="42"/>
      <c r="D45" s="42"/>
      <c r="E45" s="48"/>
      <c r="F45" s="42"/>
      <c r="G45" s="44"/>
    </row>
    <row r="46" spans="1:7" ht="12" customHeight="1">
      <c r="A46" s="50"/>
      <c r="B46" s="51"/>
      <c r="C46" s="52"/>
      <c r="D46" s="51"/>
      <c r="E46" s="42"/>
      <c r="F46" s="42"/>
      <c r="G46" s="44"/>
    </row>
    <row r="47" spans="1:7" ht="60" customHeight="1">
      <c r="A47" s="4"/>
      <c r="B47" s="41"/>
      <c r="C47" s="166"/>
      <c r="D47" s="167"/>
      <c r="E47" s="42"/>
      <c r="F47" s="42"/>
      <c r="G47" s="44"/>
    </row>
    <row r="48" spans="1:7" ht="12" customHeight="1">
      <c r="A48" s="53"/>
      <c r="B48" s="46"/>
      <c r="C48" s="153"/>
      <c r="D48" s="154"/>
      <c r="E48" s="2"/>
      <c r="F48" s="42"/>
      <c r="G48" s="44"/>
    </row>
    <row r="49" spans="1:7" ht="12" customHeight="1">
      <c r="A49" s="54"/>
      <c r="B49" s="47"/>
      <c r="C49" s="42"/>
      <c r="D49" s="42"/>
      <c r="E49" s="48"/>
      <c r="F49" s="42"/>
      <c r="G49" s="44"/>
    </row>
    <row r="50" spans="1:7" hidden="1">
      <c r="A50" s="40"/>
      <c r="B50" s="41"/>
      <c r="C50" s="162"/>
      <c r="D50" s="163"/>
      <c r="E50" s="42"/>
      <c r="F50" s="42"/>
      <c r="G50" s="44"/>
    </row>
    <row r="51" spans="1:7" hidden="1">
      <c r="A51" s="53"/>
      <c r="B51" s="46"/>
      <c r="C51" s="153"/>
      <c r="D51" s="154"/>
      <c r="E51" s="42"/>
      <c r="F51" s="42"/>
      <c r="G51" s="44"/>
    </row>
    <row r="52" spans="1:7" ht="9.75" customHeight="1">
      <c r="A52" s="48"/>
      <c r="B52" s="48"/>
      <c r="C52" s="42"/>
      <c r="D52" s="42"/>
      <c r="E52" s="42"/>
      <c r="F52" s="42"/>
      <c r="G52" s="44"/>
    </row>
    <row r="53" spans="1:7" ht="15" customHeight="1">
      <c r="A53" s="48"/>
      <c r="B53" s="48"/>
      <c r="C53" s="55"/>
      <c r="D53" s="42"/>
      <c r="E53" s="42"/>
      <c r="F53" s="42"/>
      <c r="G53" s="44"/>
    </row>
    <row r="54" spans="1:7" ht="13.5" customHeight="1">
      <c r="A54" s="48"/>
      <c r="B54" s="48"/>
      <c r="C54" s="42"/>
      <c r="D54" s="49"/>
      <c r="E54" s="42"/>
      <c r="F54" s="42"/>
      <c r="G54" s="44"/>
    </row>
    <row r="55" spans="1:7" hidden="1">
      <c r="A55" s="155" t="s">
        <v>227</v>
      </c>
      <c r="B55" s="156"/>
      <c r="C55" s="56"/>
      <c r="D55" s="57"/>
      <c r="E55" s="57"/>
      <c r="F55" s="57"/>
      <c r="G55" s="44"/>
    </row>
    <row r="56" spans="1:7" hidden="1">
      <c r="A56" s="158" t="s">
        <v>227</v>
      </c>
      <c r="B56" s="159"/>
      <c r="C56" s="159"/>
      <c r="D56" s="44"/>
      <c r="E56" s="57"/>
      <c r="F56" s="57"/>
      <c r="G56" s="44"/>
    </row>
    <row r="57" spans="1:7" hidden="1">
      <c r="A57" s="160" t="s">
        <v>227</v>
      </c>
      <c r="B57" s="161"/>
      <c r="C57" s="57"/>
      <c r="D57" s="57"/>
      <c r="E57" s="57"/>
      <c r="F57" s="57"/>
      <c r="G57" s="44"/>
    </row>
  </sheetData>
  <mergeCells count="53">
    <mergeCell ref="A56:C56"/>
    <mergeCell ref="A57:B57"/>
    <mergeCell ref="C50:D50"/>
    <mergeCell ref="C43:D43"/>
    <mergeCell ref="C44:D44"/>
    <mergeCell ref="C47:D47"/>
    <mergeCell ref="C48:D48"/>
    <mergeCell ref="C51:D51"/>
    <mergeCell ref="A55:B55"/>
    <mergeCell ref="D3:E3"/>
    <mergeCell ref="A41:B41"/>
    <mergeCell ref="A33:B33"/>
    <mergeCell ref="A34:B34"/>
    <mergeCell ref="A35:B35"/>
    <mergeCell ref="A36:B36"/>
    <mergeCell ref="A37:B37"/>
    <mergeCell ref="A28:B28"/>
    <mergeCell ref="A29:B29"/>
    <mergeCell ref="A30:B30"/>
    <mergeCell ref="A31:B31"/>
    <mergeCell ref="A32:B32"/>
    <mergeCell ref="A24:B24"/>
    <mergeCell ref="A25:B25"/>
    <mergeCell ref="A26:B26"/>
    <mergeCell ref="A1:C1"/>
    <mergeCell ref="A2:F2"/>
    <mergeCell ref="A12:B12"/>
    <mergeCell ref="C4:C6"/>
    <mergeCell ref="D4:D6"/>
    <mergeCell ref="A7:B7"/>
    <mergeCell ref="A8:B8"/>
    <mergeCell ref="A9:B9"/>
    <mergeCell ref="A10:B10"/>
    <mergeCell ref="A11:B11"/>
    <mergeCell ref="E4:E6"/>
    <mergeCell ref="F4:F6"/>
    <mergeCell ref="A4:B6"/>
    <mergeCell ref="D1:F1"/>
    <mergeCell ref="A38:B38"/>
    <mergeCell ref="A39:B39"/>
    <mergeCell ref="A40:B40"/>
    <mergeCell ref="A27:B27"/>
    <mergeCell ref="A19:B19"/>
    <mergeCell ref="A18:B18"/>
    <mergeCell ref="A20:B20"/>
    <mergeCell ref="A21:B21"/>
    <mergeCell ref="A22:B22"/>
    <mergeCell ref="A13:B13"/>
    <mergeCell ref="A14:B14"/>
    <mergeCell ref="A15:B15"/>
    <mergeCell ref="A16:B16"/>
    <mergeCell ref="A17:B17"/>
    <mergeCell ref="A23:B23"/>
  </mergeCells>
  <pageMargins left="0.39370078740157483" right="0.39370078740157483" top="0.39370078740157483" bottom="0.31496062992125984" header="0.31496062992125984" footer="0.31496062992125984"/>
  <pageSetup paperSize="9" scale="64"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1245A1BA-42C1-45F5-8FED-8822E2F5230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Светлана Овтина</dc:creator>
  <cp:lastModifiedBy>1</cp:lastModifiedBy>
  <cp:lastPrinted>2022-04-08T06:24:14Z</cp:lastPrinted>
  <dcterms:created xsi:type="dcterms:W3CDTF">2022-03-11T12:32:08Z</dcterms:created>
  <dcterms:modified xsi:type="dcterms:W3CDTF">2022-04-19T05:31:20Z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SV_0503127M_20201231_11.xlsx</vt:lpwstr>
  </property>
  <property fmtid="{D5CDD505-2E9C-101B-9397-08002B2CF9AE}" pid="3" name="Название отчета">
    <vt:lpwstr>SV_0503127M_20201231_11.xlsx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f09017_04</vt:lpwstr>
  </property>
  <property fmtid="{D5CDD505-2E9C-101B-9397-08002B2CF9AE}" pid="10" name="Шаблон">
    <vt:lpwstr>SV_0503127M_20201231.xlt</vt:lpwstr>
  </property>
  <property fmtid="{D5CDD505-2E9C-101B-9397-08002B2CF9AE}" pid="11" name="Локальная база">
    <vt:lpwstr>не используется</vt:lpwstr>
  </property>
</Properties>
</file>