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022-2024\Постанов. о исполнении бюджета\"/>
    </mc:Choice>
  </mc:AlternateContent>
  <bookViews>
    <workbookView xWindow="0" yWindow="0" windowWidth="17055" windowHeight="1234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Доходы!$4:$6</definedName>
    <definedName name="_xlnm.Print_Area" localSheetId="0">Доходы!$A$1:$E$141</definedName>
    <definedName name="_xlnm.Print_Area" localSheetId="2">Источники!$A$1:$F$32</definedName>
  </definedNames>
  <calcPr calcId="152511" iterateDelta="1E-4"/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7" i="2"/>
  <c r="E9" i="3"/>
  <c r="E10" i="3"/>
  <c r="E11" i="3"/>
  <c r="E12" i="3"/>
  <c r="E13" i="3"/>
  <c r="E14" i="3"/>
  <c r="E15" i="3"/>
  <c r="E16" i="3"/>
  <c r="E17" i="3"/>
  <c r="E18" i="3"/>
  <c r="E20" i="3"/>
  <c r="E21" i="3"/>
  <c r="E22" i="3"/>
  <c r="E23" i="3"/>
  <c r="E24" i="3"/>
  <c r="E25" i="3"/>
  <c r="E26" i="3"/>
  <c r="E27" i="3"/>
  <c r="E29" i="3"/>
  <c r="E34" i="3"/>
  <c r="E35" i="3"/>
  <c r="E36" i="3"/>
  <c r="E37" i="3"/>
  <c r="E39" i="3"/>
  <c r="E40" i="3"/>
  <c r="E41" i="3"/>
  <c r="E42" i="3"/>
  <c r="E43" i="3"/>
  <c r="E44" i="3"/>
  <c r="E45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6" i="3"/>
  <c r="E77" i="3"/>
  <c r="E78" i="3"/>
  <c r="E79" i="3"/>
  <c r="E80" i="3"/>
  <c r="E84" i="3"/>
  <c r="E85" i="3"/>
  <c r="E86" i="3"/>
  <c r="E91" i="3"/>
  <c r="E92" i="3"/>
  <c r="E96" i="3"/>
  <c r="E97" i="3"/>
  <c r="E98" i="3"/>
  <c r="E103" i="3"/>
  <c r="E110" i="3"/>
  <c r="E111" i="3"/>
  <c r="E116" i="3"/>
  <c r="E117" i="3"/>
  <c r="E118" i="3"/>
  <c r="E119" i="3"/>
  <c r="E120" i="3"/>
  <c r="E121" i="3"/>
  <c r="E122" i="3"/>
  <c r="E123" i="3"/>
  <c r="E124" i="3"/>
  <c r="E129" i="3"/>
  <c r="E130" i="3"/>
  <c r="E131" i="3"/>
  <c r="E132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62" i="3"/>
  <c r="E163" i="3"/>
  <c r="E164" i="3"/>
  <c r="E165" i="3"/>
  <c r="E166" i="3"/>
  <c r="E167" i="3"/>
  <c r="E168" i="3"/>
  <c r="E169" i="3"/>
  <c r="E171" i="3"/>
  <c r="E172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90" i="3"/>
  <c r="E191" i="3"/>
  <c r="E192" i="3"/>
  <c r="E193" i="3"/>
  <c r="E199" i="3"/>
  <c r="E200" i="3"/>
  <c r="E201" i="3"/>
  <c r="E202" i="3"/>
  <c r="E203" i="3"/>
  <c r="E204" i="3"/>
  <c r="E205" i="3"/>
  <c r="E206" i="3"/>
  <c r="E207" i="3"/>
  <c r="E223" i="3"/>
  <c r="E224" i="3"/>
  <c r="E225" i="3"/>
  <c r="E226" i="3"/>
  <c r="E227" i="3"/>
  <c r="E232" i="3"/>
  <c r="E237" i="3"/>
  <c r="E238" i="3"/>
  <c r="E239" i="3"/>
  <c r="E240" i="3"/>
  <c r="E242" i="3"/>
  <c r="E7" i="3"/>
  <c r="E10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8" i="4"/>
</calcChain>
</file>

<file path=xl/sharedStrings.xml><?xml version="1.0" encoding="utf-8"?>
<sst xmlns="http://schemas.openxmlformats.org/spreadsheetml/2006/main" count="823" uniqueCount="653">
  <si>
    <t>Наименование 
показателя</t>
  </si>
  <si>
    <t>Код дохода по бюджетной классификации</t>
  </si>
  <si>
    <t>Наименование показателя</t>
  </si>
  <si>
    <t>Исполнено</t>
  </si>
  <si>
    <t>1</t>
  </si>
  <si>
    <t>2</t>
  </si>
  <si>
    <t>3</t>
  </si>
  <si>
    <t>4</t>
  </si>
  <si>
    <t>5</t>
  </si>
  <si>
    <t>Доходы бюджета - всего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</si>
  <si>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</si>
  <si>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</si>
  <si>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</si>
  <si>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</si>
  <si>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</si>
  <si>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</si>
  <si>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</si>
  <si>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</si>
  <si>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</si>
  <si>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</si>
  <si>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</si>
  <si>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</si>
  <si>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</si>
  <si>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</si>
  <si>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</si>
  <si>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</si>
  <si>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</si>
  <si>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</si>
  <si>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</si>
  <si>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</si>
  <si>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</si>
  <si>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</si>
  <si>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</si>
  <si>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</si>
  <si>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</si>
  <si>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</si>
  <si>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</si>
  <si>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</si>
  <si>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</si>
  <si>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</si>
  <si>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</si>
  <si>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</si>
  <si>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</si>
  <si>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</si>
  <si>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</si>
  <si>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</si>
  <si>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</si>
  <si>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</si>
  <si>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</si>
  <si>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</si>
  <si>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</si>
  <si>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</si>
  <si>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</si>
  <si>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</si>
  <si>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</si>
  <si>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</si>
  <si>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</si>
  <si>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</si>
  <si>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</si>
  <si>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</si>
  <si>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</si>
  <si>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</si>
  <si>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</si>
  <si>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</si>
  <si>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</si>
  <si>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</si>
  <si>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</si>
  <si>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</si>
  <si>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</si>
  <si>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</si>
  <si>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</si>
  <si>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</si>
  <si>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</si>
  <si>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</si>
  <si>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</si>
  <si>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</si>
  <si>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</si>
  <si>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</si>
  <si>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</si>
  <si>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</si>
  <si>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</si>
  <si>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</si>
  <si>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</si>
  <si>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</si>
  <si>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</si>
  <si>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</si>
  <si>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</si>
  <si>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</si>
  <si>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</si>
  <si>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</si>
  <si>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</si>
  <si>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</si>
  <si>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</si>
  <si>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</si>
  <si>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</si>
  <si>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</si>
  <si>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</si>
  <si>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</si>
  <si>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</si>
  <si>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</si>
  <si>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</si>
  <si>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</si>
  <si>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</si>
  <si>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</si>
  <si>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</si>
  <si>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</si>
  <si>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</si>
  <si>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</si>
  <si>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</si>
  <si>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</si>
  <si>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</si>
  <si>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</si>
  <si>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</si>
  <si>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</si>
  <si>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</si>
  <si>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</si>
  <si>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</si>
  <si>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</si>
  <si>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</si>
  <si>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</si>
  <si>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</si>
  <si>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</si>
  <si>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</si>
  <si>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</si>
  <si>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</si>
  <si>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</si>
  <si>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</si>
  <si>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</si>
  <si>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</si>
  <si>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</si>
  <si>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</si>
  <si>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</si>
  <si>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</si>
  <si>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</si>
  <si>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</si>
  <si>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</si>
  <si>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</si>
  <si>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</si>
  <si>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</si>
  <si>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</si>
  <si>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</si>
  <si>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</si>
  <si>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</si>
  <si>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</si>
  <si>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</si>
  <si>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</si>
  <si>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</si>
  <si>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</si>
  <si>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</si>
  <si>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</si>
  <si>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</si>
  <si>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</si>
  <si>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</si>
  <si>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</si>
  <si>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</si>
  <si>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</si>
  <si>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</si>
  <si>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</si>
  <si>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</si>
  <si>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</si>
  <si>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</si>
  <si>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</si>
  <si>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</si>
  <si>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</si>
  <si>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</si>
  <si>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</si>
  <si>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</si>
  <si>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</si>
  <si>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</si>
  <si>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</si>
  <si>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</si>
  <si>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</si>
  <si>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</si>
  <si>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</si>
  <si>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</si>
  <si>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</si>
  <si>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</si>
  <si>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</si>
  <si>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</si>
  <si>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</si>
  <si>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</si>
  <si>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</si>
  <si>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</si>
  <si>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</si>
  <si>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</si>
  <si>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</si>
  <si>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</si>
  <si>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</si>
  <si>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</si>
  <si>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</si>
  <si>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</si>
  <si>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</si>
  <si>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</si>
  <si>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</si>
  <si>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</si>
  <si>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</si>
  <si>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</si>
  <si>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</si>
  <si>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</si>
  <si>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</si>
  <si>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</si>
  <si>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</si>
  <si>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</si>
  <si>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</si>
  <si>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</si>
  <si>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</si>
  <si>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</si>
  <si>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</si>
  <si>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</si>
  <si>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</si>
  <si>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</si>
  <si>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</si>
  <si>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</si>
  <si>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</si>
  <si>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</si>
  <si>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</si>
  <si>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</si>
  <si>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</si>
  <si>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</si>
  <si>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</si>
  <si>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</si>
  <si>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</si>
  <si>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</si>
  <si>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</si>
  <si>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</si>
  <si>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</si>
  <si>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</si>
  <si>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</si>
  <si>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</si>
  <si>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</si>
  <si>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</si>
  <si>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</si>
  <si>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</si>
  <si>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</si>
  <si>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</si>
  <si>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</si>
  <si>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</si>
  <si>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</si>
  <si>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</si>
  <si>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</si>
  <si>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</si>
  <si>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</si>
  <si>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</si>
  <si>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</si>
  <si>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</si>
  <si>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</si>
  <si>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</si>
  <si>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</si>
  <si>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</si>
  <si>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</si>
  <si>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</si>
  <si>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</si>
  <si>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</si>
  <si>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</si>
  <si>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</si>
  <si>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</si>
  <si>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</si>
  <si>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</si>
  <si>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</si>
  <si>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</si>
  <si>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</si>
  <si>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</si>
  <si>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</si>
  <si>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</si>
  <si>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</si>
  <si>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</si>
  <si>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</si>
  <si>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</si>
  <si>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</si>
  <si>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</si>
  <si>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</si>
  <si>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</si>
  <si>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</si>
  <si>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</si>
  <si>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</si>
  <si>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</si>
  <si>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</si>
  <si>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Код расхода по бюджетной классификации</t>
  </si>
  <si>
    <t>Расходы бюджета - всего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</si>
  <si>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</si>
  <si>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</si>
  <si>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</si>
  <si>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</si>
  <si>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</si>
  <si>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</si>
  <si>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</si>
  <si>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</si>
  <si>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</si>
  <si>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</si>
  <si>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</si>
  <si>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</si>
  <si>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</si>
  <si>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</si>
  <si>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</si>
  <si>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</si>
  <si>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</si>
  <si>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</si>
  <si>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</si>
  <si>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</si>
  <si>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</si>
  <si>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</si>
  <si>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</si>
  <si>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</si>
  <si>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</si>
  <si>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</si>
  <si>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</si>
  <si>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</si>
  <si>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</si>
  <si>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</si>
  <si>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</si>
  <si>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</si>
  <si>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</si>
  <si>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</si>
  <si>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</si>
  <si>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</si>
  <si>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</si>
  <si>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</si>
  <si>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</si>
  <si>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</si>
  <si>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</si>
  <si>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</si>
  <si>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</si>
  <si>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</si>
  <si>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</si>
  <si>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</si>
  <si>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</si>
  <si>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</si>
  <si>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</si>
  <si>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</si>
  <si>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</si>
  <si>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</si>
  <si>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</si>
  <si>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</si>
  <si>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</si>
  <si>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</si>
  <si>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</si>
  <si>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</si>
  <si>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</si>
  <si>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</si>
  <si>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</si>
  <si>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</si>
  <si>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</si>
  <si>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</si>
  <si>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</si>
  <si>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</si>
  <si>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</si>
  <si>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</si>
  <si>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</si>
  <si>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</si>
  <si>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</si>
  <si>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</si>
  <si>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</si>
  <si>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</si>
  <si>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</si>
  <si>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</si>
  <si>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</si>
  <si>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</si>
  <si>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</si>
  <si>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</si>
  <si>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</si>
  <si>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</si>
  <si>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</si>
  <si>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</si>
  <si>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</si>
  <si>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</si>
  <si>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</si>
  <si>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</si>
  <si>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</si>
  <si>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</si>
  <si>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</si>
  <si>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</si>
  <si>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</si>
  <si>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</si>
  <si>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</si>
  <si>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</si>
  <si>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</si>
  <si>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</si>
  <si>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</si>
  <si>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</si>
  <si>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</si>
  <si>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</si>
  <si>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</si>
  <si>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</si>
  <si>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</si>
  <si>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</si>
  <si>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</si>
  <si>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</si>
  <si>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</si>
  <si>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</si>
  <si>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</si>
  <si>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</si>
  <si>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</si>
  <si>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</si>
  <si>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</si>
  <si>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</si>
  <si>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</si>
  <si>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</si>
  <si>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</si>
  <si>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</si>
  <si>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</si>
  <si>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</si>
  <si>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</si>
  <si>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</si>
  <si>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</si>
  <si>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</si>
  <si>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</si>
  <si>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</si>
  <si>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</si>
  <si>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</si>
  <si>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</si>
  <si>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</si>
  <si>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</si>
  <si>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</si>
  <si>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</si>
  <si>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</si>
  <si>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</si>
  <si>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</si>
  <si>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</si>
  <si>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</si>
  <si>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</si>
  <si>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</si>
  <si>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</si>
  <si>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</si>
  <si>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</si>
  <si>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</si>
  <si>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</si>
  <si>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</si>
  <si>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</si>
  <si>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</si>
  <si>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</si>
  <si>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</si>
  <si>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</si>
  <si>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</si>
  <si>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</si>
  <si>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</si>
  <si>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</si>
  <si>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</si>
  <si>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</si>
  <si>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</si>
  <si>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</si>
  <si>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</si>
  <si>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</si>
  <si>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</si>
  <si>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</si>
  <si>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</si>
  <si>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</si>
  <si>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</si>
  <si>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</si>
  <si>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</si>
  <si>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</si>
  <si>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</si>
  <si>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</si>
  <si>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</si>
  <si>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</si>
  <si>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</si>
  <si>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</si>
  <si>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</si>
  <si>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</si>
  <si>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</si>
  <si>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</si>
  <si>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</si>
  <si>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</si>
  <si>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</si>
  <si>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</si>
  <si>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</si>
  <si>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</si>
  <si>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</si>
  <si>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</si>
  <si>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</si>
  <si>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</si>
  <si>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</si>
  <si>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</si>
  <si>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</si>
  <si>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</si>
  <si>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</si>
  <si>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</si>
  <si>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</si>
  <si>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</si>
  <si>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</si>
  <si>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</si>
  <si>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</si>
  <si>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</si>
  <si>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</si>
  <si>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</si>
  <si>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</si>
  <si>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</si>
  <si>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</si>
  <si>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</si>
  <si>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</si>
  <si>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</si>
  <si>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</si>
  <si>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</si>
  <si>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</si>
  <si>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</si>
  <si>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</si>
  <si>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</si>
  <si>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</si>
  <si>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</si>
  <si>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</si>
  <si>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</si>
  <si>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</si>
  <si>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</si>
  <si>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</si>
  <si>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</si>
  <si>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</si>
  <si>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</si>
  <si>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</si>
  <si>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</si>
  <si>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</si>
  <si>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</si>
  <si>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</si>
  <si>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</si>
  <si>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</si>
  <si>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</si>
  <si>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</si>
  <si>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</si>
  <si>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</si>
  <si>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</si>
  <si>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</si>
  <si>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</si>
  <si>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</si>
  <si>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</si>
  <si>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</si>
  <si>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</si>
  <si>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</si>
  <si>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</si>
  <si>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</si>
  <si>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</si>
  <si>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</si>
  <si>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</si>
  <si>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</si>
  <si>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</si>
  <si>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</si>
  <si>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</si>
  <si>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</si>
  <si>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</si>
  <si>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</si>
  <si>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</si>
  <si>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</si>
  <si>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</si>
  <si>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</si>
  <si>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</si>
  <si>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</si>
  <si>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</si>
  <si>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</si>
  <si>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</si>
  <si>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</si>
  <si>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</si>
  <si>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</si>
  <si>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</si>
  <si>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</si>
  <si>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</si>
  <si>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</si>
  <si>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</si>
  <si>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</si>
  <si>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</si>
  <si>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</si>
  <si>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</si>
  <si>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</si>
  <si>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</si>
  <si>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</si>
  <si>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</si>
  <si>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</si>
  <si>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</si>
  <si>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</si>
  <si>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</si>
  <si>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</si>
  <si>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</si>
  <si>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</si>
  <si>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</si>
  <si>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</si>
  <si>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</si>
  <si>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</si>
  <si>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</si>
  <si>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</si>
  <si>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</si>
  <si>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</si>
  <si>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</si>
  <si>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</si>
  <si>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</si>
  <si>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</si>
  <si>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</si>
  <si>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</si>
  <si>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</si>
  <si>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</si>
  <si>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</si>
  <si>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</si>
  <si>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</si>
  <si>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</si>
  <si>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</si>
  <si>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</si>
  <si>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</si>
  <si>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</si>
  <si>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</si>
  <si>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</si>
  <si>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</si>
  <si>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</si>
  <si>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</si>
  <si>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</si>
  <si>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</si>
  <si>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</si>
  <si>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</si>
  <si>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</si>
  <si>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</si>
  <si>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</si>
  <si>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</si>
  <si>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</si>
  <si>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</si>
  <si>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</si>
  <si>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</si>
  <si>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</si>
  <si>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</si>
  <si>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</si>
  <si>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</si>
  <si>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</si>
  <si>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</si>
  <si>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</si>
  <si>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</si>
  <si>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</si>
  <si>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</si>
  <si>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</si>
  <si>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</si>
  <si>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</si>
  <si>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</si>
  <si>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>изменение остатков средств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</si>
  <si>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</si>
  <si>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</si>
  <si>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</si>
  <si>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</si>
  <si>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</si>
  <si>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</si>
  <si>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</si>
  <si>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</si>
  <si>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</si>
  <si>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</si>
  <si>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</si>
  <si>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</si>
  <si>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</si>
  <si>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</si>
  <si>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</si>
  <si>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</si>
  <si>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</si>
  <si>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</si>
  <si>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</si>
  <si>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</si>
  <si>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Источники финансирвания дефицита  бюджета Старошайговского муницпального района за  1 квартал  2022 года</t>
  </si>
  <si>
    <t>План</t>
  </si>
  <si>
    <t>% выполнения</t>
  </si>
  <si>
    <t xml:space="preserve">      Расходы  бюджета Старошайговского муниципального района  за  1 квартал  2022 года                                 </t>
  </si>
  <si>
    <t>Приложение 1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 за  1 квартал    2022 года  от 14 апреля  2022г. № 242</t>
  </si>
  <si>
    <t xml:space="preserve">                               Доходы бюджета Старошайговского муниципального района  за  1 квартал   2022 года                                                          </t>
  </si>
  <si>
    <t>Приложение 2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 за  1 квартал    2022 года  от   14 апреля  2022г. № 242</t>
  </si>
  <si>
    <t>Приложение 3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 за  1 квартал    2022 года  от   14 апреля  2022г. № 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</si>
</sst>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"/>
  </numFmts>
  <fonts count="20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6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7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1" xfId="41" applyNumberFormat="1" applyProtection="1">
      <alignment horizontal="center"/>
    </xf>
    <xf numFmtId="0" fontId="7" fillId="0" borderId="25" xfId="46" applyNumberFormat="1" applyProtection="1">
      <alignment horizontal="left" wrapText="1" inden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4" fillId="0" borderId="15" xfId="80" applyNumberFormat="1" applyProtection="1"/>
    <xf numFmtId="0" fontId="1" fillId="0" borderId="1" xfId="83" applyNumberFormat="1" applyBorder="1" applyProtection="1"/>
    <xf numFmtId="0" fontId="7" fillId="0" borderId="1" xfId="64" applyNumberFormat="1" applyBorder="1" applyProtection="1"/>
    <xf numFmtId="49" fontId="7" fillId="0" borderId="1" xfId="63" applyNumberFormat="1" applyBorder="1" applyProtection="1"/>
    <xf numFmtId="0" fontId="4" fillId="0" borderId="1" xfId="97" applyNumberFormat="1" applyBorder="1" applyProtection="1"/>
    <xf numFmtId="0" fontId="4" fillId="0" borderId="1" xfId="80" applyNumberFormat="1" applyBorder="1" applyProtection="1"/>
    <xf numFmtId="0" fontId="5" fillId="0" borderId="1" xfId="34" applyNumberFormat="1" applyBorder="1" applyProtection="1"/>
    <xf numFmtId="0" fontId="4" fillId="0" borderId="1" xfId="5" applyNumberFormat="1" applyAlignment="1" applyProtection="1">
      <alignment wrapText="1"/>
    </xf>
    <xf numFmtId="0" fontId="1" fillId="0" borderId="60" xfId="86" applyNumberFormat="1" applyFont="1" applyBorder="1" applyAlignment="1" applyProtection="1">
      <alignment wrapText="1"/>
    </xf>
    <xf numFmtId="49" fontId="9" fillId="0" borderId="16" xfId="35" applyNumberFormat="1" applyFont="1" applyProtection="1">
      <alignment horizontal="center" vertical="center" wrapText="1"/>
    </xf>
    <xf numFmtId="49" fontId="9" fillId="0" borderId="60" xfId="35" applyNumberFormat="1" applyFont="1" applyBorder="1" applyProtection="1">
      <alignment horizontal="center" vertical="center" wrapText="1"/>
    </xf>
    <xf numFmtId="49" fontId="9" fillId="0" borderId="60" xfId="38" applyNumberFormat="1" applyFont="1" applyBorder="1" applyProtection="1">
      <alignment horizontal="center" vertical="center" wrapText="1"/>
    </xf>
    <xf numFmtId="0" fontId="9" fillId="0" borderId="60" xfId="65" applyNumberFormat="1" applyFont="1" applyBorder="1" applyProtection="1">
      <alignment horizontal="left" wrapText="1"/>
    </xf>
    <xf numFmtId="49" fontId="9" fillId="0" borderId="60" xfId="41" applyNumberFormat="1" applyFont="1" applyBorder="1" applyProtection="1">
      <alignment horizontal="center"/>
    </xf>
    <xf numFmtId="0" fontId="9" fillId="0" borderId="60" xfId="86" applyNumberFormat="1" applyFont="1" applyBorder="1" applyProtection="1">
      <alignment horizontal="left" wrapText="1"/>
    </xf>
    <xf numFmtId="49" fontId="9" fillId="0" borderId="60" xfId="48" applyNumberFormat="1" applyFont="1" applyBorder="1" applyProtection="1">
      <alignment horizontal="center"/>
    </xf>
    <xf numFmtId="0" fontId="9" fillId="0" borderId="60" xfId="91" applyNumberFormat="1" applyFont="1" applyBorder="1" applyProtection="1">
      <alignment horizontal="left" wrapText="1" indent="1"/>
    </xf>
    <xf numFmtId="49" fontId="9" fillId="0" borderId="60" xfId="85" applyNumberFormat="1" applyFont="1" applyBorder="1" applyProtection="1">
      <alignment horizontal="center"/>
    </xf>
    <xf numFmtId="0" fontId="9" fillId="0" borderId="60" xfId="94" applyNumberFormat="1" applyFont="1" applyBorder="1" applyProtection="1">
      <alignment horizontal="left" wrapText="1" indent="2"/>
    </xf>
    <xf numFmtId="0" fontId="9" fillId="0" borderId="60" xfId="53" applyNumberFormat="1" applyFont="1" applyBorder="1" applyProtection="1">
      <alignment horizontal="left" wrapText="1" indent="2"/>
    </xf>
    <xf numFmtId="0" fontId="9" fillId="0" borderId="32" xfId="65" applyNumberFormat="1" applyFont="1" applyProtection="1">
      <alignment horizontal="left" wrapText="1"/>
    </xf>
    <xf numFmtId="49" fontId="9" fillId="0" borderId="21" xfId="66" applyNumberFormat="1" applyFont="1" applyProtection="1">
      <alignment horizontal="center" wrapText="1"/>
    </xf>
    <xf numFmtId="0" fontId="9" fillId="0" borderId="25" xfId="46" applyNumberFormat="1" applyFont="1" applyProtection="1">
      <alignment horizontal="left" wrapText="1" indent="1"/>
    </xf>
    <xf numFmtId="49" fontId="9" fillId="0" borderId="16" xfId="55" applyNumberFormat="1" applyFont="1" applyProtection="1">
      <alignment horizontal="center"/>
    </xf>
    <xf numFmtId="0" fontId="9" fillId="0" borderId="22" xfId="53" applyNumberFormat="1" applyFont="1" applyProtection="1">
      <alignment horizontal="left" wrapText="1" indent="2"/>
    </xf>
    <xf numFmtId="0" fontId="9" fillId="0" borderId="12" xfId="72" applyNumberFormat="1" applyFont="1" applyProtection="1"/>
    <xf numFmtId="0" fontId="9" fillId="0" borderId="35" xfId="73" applyNumberFormat="1" applyFont="1" applyProtection="1"/>
    <xf numFmtId="0" fontId="17" fillId="0" borderId="31" xfId="74" applyNumberFormat="1" applyFont="1" applyProtection="1">
      <alignment horizontal="left" wrapText="1"/>
    </xf>
    <xf numFmtId="49" fontId="9" fillId="0" borderId="37" xfId="76" applyNumberFormat="1" applyFont="1" applyProtection="1">
      <alignment horizontal="center" wrapText="1"/>
    </xf>
    <xf numFmtId="0" fontId="7" fillId="0" borderId="2" xfId="24" applyNumberFormat="1" applyBorder="1" applyProtection="1">
      <alignment horizontal="right"/>
    </xf>
    <xf numFmtId="49" fontId="7" fillId="0" borderId="27" xfId="37" applyNumberFormat="1" applyBorder="1" applyAlignment="1" applyProtection="1">
      <alignment horizontal="center" vertical="center" wrapText="1"/>
    </xf>
    <xf numFmtId="49" fontId="7" fillId="0" borderId="18" xfId="37" applyNumberFormat="1" applyAlignment="1" applyProtection="1">
      <alignment horizontal="center" vertical="center" wrapText="1"/>
    </xf>
    <xf numFmtId="0" fontId="18" fillId="0" borderId="1" xfId="5" applyNumberFormat="1" applyFont="1" applyAlignment="1" applyProtection="1"/>
    <xf numFmtId="0" fontId="4" fillId="0" borderId="1" xfId="5" applyNumberFormat="1" applyAlignment="1" applyProtection="1">
      <alignment horizontal="center" wrapText="1"/>
    </xf>
    <xf numFmtId="0" fontId="4" fillId="0" borderId="1" xfId="5" applyNumberFormat="1" applyAlignment="1" applyProtection="1">
      <alignment horizontal="center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29" xfId="37" applyNumberFormat="1" applyBorder="1" applyAlignment="1" applyProtection="1">
      <alignment horizontal="center" vertical="center" wrapText="1"/>
    </xf>
    <xf numFmtId="49" fontId="7" fillId="0" borderId="52" xfId="37" applyNumberFormat="1" applyBorder="1" applyAlignment="1" applyProtection="1">
      <alignment horizontal="center" vertical="center" wrapText="1"/>
    </xf>
    <xf numFmtId="49" fontId="7" fillId="0" borderId="69" xfId="37" applyNumberFormat="1" applyBorder="1" applyAlignment="1" applyProtection="1">
      <alignment horizontal="center" vertical="center" wrapText="1"/>
    </xf>
    <xf numFmtId="49" fontId="7" fillId="0" borderId="70" xfId="37" applyNumberFormat="1" applyBorder="1" applyAlignment="1" applyProtection="1">
      <alignment horizontal="center" vertical="center" wrapText="1"/>
    </xf>
    <xf numFmtId="49" fontId="9" fillId="0" borderId="16" xfId="35" applyNumberFormat="1" applyFont="1" applyProtection="1">
      <alignment horizontal="center" vertical="center" wrapText="1"/>
    </xf>
    <xf numFmtId="49" fontId="9" fillId="0" borderId="16" xfId="35" applyFont="1">
      <alignment horizontal="center" vertical="center" wrapText="1"/>
    </xf>
    <xf numFmtId="49" fontId="9" fillId="0" borderId="66" xfId="37" applyNumberFormat="1" applyFont="1" applyBorder="1" applyAlignment="1" applyProtection="1">
      <alignment horizontal="center" vertical="center" wrapText="1"/>
    </xf>
    <xf numFmtId="49" fontId="9" fillId="0" borderId="67" xfId="37" applyNumberFormat="1" applyFont="1" applyBorder="1" applyAlignment="1" applyProtection="1">
      <alignment horizontal="center" vertical="center" wrapText="1"/>
    </xf>
    <xf numFmtId="49" fontId="9" fillId="0" borderId="64" xfId="35" applyNumberFormat="1" applyFont="1" applyBorder="1" applyAlignment="1" applyProtection="1">
      <alignment horizontal="center" vertical="center" wrapText="1"/>
    </xf>
    <xf numFmtId="49" fontId="9" fillId="0" borderId="65" xfId="35" applyNumberFormat="1" applyFont="1" applyBorder="1" applyAlignment="1" applyProtection="1">
      <alignment horizontal="center" vertical="center" wrapText="1"/>
    </xf>
    <xf numFmtId="0" fontId="3" fillId="0" borderId="1" xfId="1" applyNumberFormat="1" applyFont="1" applyAlignment="1" applyProtection="1">
      <alignment horizontal="center"/>
    </xf>
    <xf numFmtId="0" fontId="3" fillId="0" borderId="61" xfId="86" applyNumberFormat="1" applyFont="1" applyBorder="1" applyAlignment="1" applyProtection="1">
      <alignment horizontal="center" wrapText="1"/>
    </xf>
    <xf numFmtId="0" fontId="3" fillId="0" borderId="62" xfId="86" applyNumberFormat="1" applyFont="1" applyBorder="1" applyAlignment="1" applyProtection="1">
      <alignment horizontal="center" wrapText="1"/>
    </xf>
    <xf numFmtId="0" fontId="3" fillId="0" borderId="63" xfId="86" applyNumberFormat="1" applyFont="1" applyBorder="1" applyAlignment="1" applyProtection="1">
      <alignment horizontal="center" wrapText="1"/>
    </xf>
    <xf numFmtId="49" fontId="9" fillId="0" borderId="66" xfId="35" applyNumberFormat="1" applyFont="1" applyBorder="1" applyAlignment="1" applyProtection="1">
      <alignment horizontal="center" vertical="center" wrapText="1"/>
    </xf>
    <xf numFmtId="49" fontId="9" fillId="0" borderId="68" xfId="35" applyNumberFormat="1" applyFont="1" applyBorder="1" applyAlignment="1" applyProtection="1">
      <alignment horizontal="center" vertical="center" wrapText="1"/>
    </xf>
    <xf numFmtId="49" fontId="9" fillId="0" borderId="68" xfId="37" applyNumberFormat="1" applyFont="1" applyBorder="1" applyAlignment="1" applyProtection="1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49" fontId="9" fillId="0" borderId="60" xfId="35" applyNumberFormat="1" applyFont="1" applyBorder="1" applyProtection="1">
      <alignment horizontal="center" vertical="center" wrapText="1"/>
    </xf>
    <xf numFmtId="49" fontId="9" fillId="0" borderId="60" xfId="35" applyFont="1" applyBorder="1">
      <alignment horizontal="center" vertical="center" wrapText="1"/>
    </xf>
    <xf numFmtId="165" fontId="19" fillId="0" borderId="16" xfId="42" applyNumberFormat="1" applyFont="1" applyProtection="1">
      <alignment horizontal="right"/>
    </xf>
    <xf numFmtId="165" fontId="19" fillId="0" borderId="22" xfId="43" applyNumberFormat="1" applyFont="1" applyProtection="1">
      <alignment horizontal="right"/>
    </xf>
    <xf numFmtId="165" fontId="19" fillId="0" borderId="27" xfId="48" applyNumberFormat="1" applyFont="1" applyProtection="1">
      <alignment horizontal="center"/>
    </xf>
    <xf numFmtId="165" fontId="19" fillId="0" borderId="18" xfId="67" applyNumberFormat="1" applyFont="1" applyAlignment="1" applyProtection="1">
      <alignment horizontal="center"/>
    </xf>
    <xf numFmtId="165" fontId="19" fillId="0" borderId="16" xfId="55" applyNumberFormat="1" applyFont="1" applyAlignment="1" applyProtection="1">
      <alignment horizontal="center"/>
    </xf>
    <xf numFmtId="165" fontId="19" fillId="0" borderId="16" xfId="42" applyNumberFormat="1" applyFont="1" applyAlignment="1" applyProtection="1">
      <alignment horizontal="center"/>
    </xf>
    <xf numFmtId="165" fontId="19" fillId="0" borderId="35" xfId="73" applyNumberFormat="1" applyFont="1" applyAlignment="1" applyProtection="1">
      <alignment horizontal="center"/>
    </xf>
    <xf numFmtId="165" fontId="19" fillId="0" borderId="21" xfId="77" applyNumberFormat="1" applyFont="1" applyAlignment="1" applyProtection="1">
      <alignment horizontal="center"/>
    </xf>
    <xf numFmtId="165" fontId="19" fillId="0" borderId="60" xfId="42" applyNumberFormat="1" applyFont="1" applyBorder="1" applyAlignment="1" applyProtection="1">
      <alignment horizontal="center"/>
    </xf>
    <xf numFmtId="165" fontId="19" fillId="0" borderId="60" xfId="48" applyNumberFormat="1" applyFont="1" applyBorder="1" applyAlignment="1" applyProtection="1">
      <alignment horizontal="center"/>
    </xf>
    <xf numFmtId="165" fontId="19" fillId="0" borderId="60" xfId="89" applyNumberFormat="1" applyFont="1" applyBorder="1" applyAlignment="1" applyProtection="1">
      <alignment horizontal="center"/>
    </xf>
    <xf numFmtId="165" fontId="19" fillId="0" borderId="60" xfId="67" applyNumberFormat="1" applyFont="1" applyBorder="1" applyAlignment="1" applyProtection="1">
      <alignment horizontal="center"/>
    </xf>
    <xf numFmtId="4" fontId="19" fillId="0" borderId="60" xfId="67" applyNumberFormat="1" applyFont="1" applyBorder="1" applyAlignment="1" applyProtection="1">
      <alignment horizontal="center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3"/>
  <sheetViews>
    <sheetView view="pageBreakPreview" topLeftCell="A120" zoomScale="70" zoomScaleNormal="130" zoomScaleSheetLayoutView="70" zoomScalePageLayoutView="70" workbookViewId="0">
      <selection sqref="A1:E141"/>
    </sheetView>
  </sheetViews>
  <sheetFormatPr defaultRowHeight="15" x14ac:dyDescent="0.25"/>
  <cols>
    <col min="1" max="1" width="50.85546875" style="1" customWidth="1"/>
    <col min="2" max="2" width="21.85546875" style="1" customWidth="1"/>
    <col min="3" max="4" width="18.7109375" style="1" customWidth="1"/>
    <col min="5" max="5" width="22.7109375" style="1" customWidth="1"/>
    <col min="6" max="16384" width="9.140625" style="1"/>
  </cols>
  <sheetData>
    <row r="1" spans="1:5" ht="93" customHeight="1" x14ac:dyDescent="0.25">
      <c r="A1" s="4"/>
      <c r="B1" s="4"/>
      <c r="C1" s="8"/>
      <c r="D1" s="57" t="s">
        <v>649</v>
      </c>
      <c r="E1" s="58"/>
    </row>
    <row r="2" spans="1:5" ht="21.75" customHeight="1" x14ac:dyDescent="0.25">
      <c r="A2" s="56" t="s">
        <v>650</v>
      </c>
      <c r="B2" s="56"/>
      <c r="C2" s="56"/>
      <c r="D2" s="56"/>
      <c r="E2" s="56"/>
    </row>
    <row r="3" spans="1:5" ht="24.75" customHeight="1" x14ac:dyDescent="0.25">
      <c r="A3" s="2"/>
      <c r="B3" s="5"/>
      <c r="C3" s="7"/>
      <c r="D3" s="3"/>
      <c r="E3" s="53"/>
    </row>
    <row r="4" spans="1:5" ht="11.45" customHeight="1" x14ac:dyDescent="0.25">
      <c r="A4" s="59" t="s">
        <v>0</v>
      </c>
      <c r="B4" s="59" t="s">
        <v>1</v>
      </c>
      <c r="C4" s="54" t="s">
        <v>646</v>
      </c>
      <c r="D4" s="61" t="s">
        <v>3</v>
      </c>
      <c r="E4" s="63" t="s">
        <v>647</v>
      </c>
    </row>
    <row r="5" spans="1:5" ht="48.75" customHeight="1" x14ac:dyDescent="0.25">
      <c r="A5" s="60"/>
      <c r="B5" s="60"/>
      <c r="C5" s="55"/>
      <c r="D5" s="62"/>
      <c r="E5" s="64"/>
    </row>
    <row r="6" spans="1:5" ht="11.45" customHeight="1" thickBot="1" x14ac:dyDescent="0.3">
      <c r="A6" s="9" t="s">
        <v>4</v>
      </c>
      <c r="B6" s="9" t="s">
        <v>5</v>
      </c>
      <c r="C6" s="10" t="s">
        <v>6</v>
      </c>
      <c r="D6" s="10" t="s">
        <v>7</v>
      </c>
      <c r="E6" s="10" t="s">
        <v>8</v>
      </c>
    </row>
    <row r="7" spans="1:5" ht="21.75" customHeight="1" x14ac:dyDescent="0.3">
      <c r="A7" s="11" t="s">
        <v>9</v>
      </c>
      <c r="B7" s="12" t="s">
        <v>10</v>
      </c>
      <c r="C7" s="82">
        <v>250269.8524</v>
      </c>
      <c r="D7" s="82">
        <v>65583.234750000003</v>
      </c>
      <c r="E7" s="83">
        <f>D7/C7*100</f>
        <v>26.205007962836842</v>
      </c>
    </row>
    <row r="8" spans="1:5" ht="15" customHeight="1" x14ac:dyDescent="0.3">
      <c r="A8" s="13" t="s">
        <v>12</v>
      </c>
      <c r="B8" s="14"/>
      <c r="C8" s="84"/>
      <c r="D8" s="84"/>
      <c r="E8" s="83"/>
    </row>
    <row r="9" spans="1:5" ht="20.25" x14ac:dyDescent="0.3">
      <c r="A9" s="16" t="s">
        <v>13</v>
      </c>
      <c r="B9" s="17" t="s">
        <v>14</v>
      </c>
      <c r="C9" s="82">
        <v>47720.3</v>
      </c>
      <c r="D9" s="82">
        <v>13979.478880000001</v>
      </c>
      <c r="E9" s="83">
        <f t="shared" ref="E9:E61" si="0">D9/C9*100</f>
        <v>29.294616504925575</v>
      </c>
    </row>
    <row r="10" spans="1:5" ht="20.25" x14ac:dyDescent="0.3">
      <c r="A10" s="16" t="s">
        <v>15</v>
      </c>
      <c r="B10" s="17" t="s">
        <v>16</v>
      </c>
      <c r="C10" s="82">
        <v>23412.2</v>
      </c>
      <c r="D10" s="82">
        <v>4996.30782</v>
      </c>
      <c r="E10" s="83">
        <f t="shared" si="0"/>
        <v>21.340616516175327</v>
      </c>
    </row>
    <row r="11" spans="1:5" ht="20.25" x14ac:dyDescent="0.3">
      <c r="A11" s="16" t="s">
        <v>17</v>
      </c>
      <c r="B11" s="17" t="s">
        <v>18</v>
      </c>
      <c r="C11" s="82">
        <v>23412.2</v>
      </c>
      <c r="D11" s="82">
        <v>4996.30782</v>
      </c>
      <c r="E11" s="83">
        <f t="shared" si="0"/>
        <v>21.340616516175327</v>
      </c>
    </row>
    <row r="12" spans="1:5" ht="57.75" x14ac:dyDescent="0.3">
      <c r="A12" s="16" t="s">
        <v>19</v>
      </c>
      <c r="B12" s="17" t="s">
        <v>20</v>
      </c>
      <c r="C12" s="82">
        <v>22290.799999999999</v>
      </c>
      <c r="D12" s="82">
        <v>4964.9255599999997</v>
      </c>
      <c r="E12" s="83">
        <f t="shared" si="0"/>
        <v>22.273429217434995</v>
      </c>
    </row>
    <row r="13" spans="1:5" ht="91.5" x14ac:dyDescent="0.3">
      <c r="A13" s="16" t="s">
        <v>21</v>
      </c>
      <c r="B13" s="17" t="s">
        <v>22</v>
      </c>
      <c r="C13" s="82">
        <v>445.2</v>
      </c>
      <c r="D13" s="82"/>
      <c r="E13" s="83">
        <f t="shared" si="0"/>
        <v>0</v>
      </c>
    </row>
    <row r="14" spans="1:5" ht="35.25" x14ac:dyDescent="0.3">
      <c r="A14" s="16" t="s">
        <v>23</v>
      </c>
      <c r="B14" s="17" t="s">
        <v>24</v>
      </c>
      <c r="C14" s="82">
        <v>123.2</v>
      </c>
      <c r="D14" s="82">
        <v>29.45026</v>
      </c>
      <c r="E14" s="83">
        <f t="shared" si="0"/>
        <v>23.904431818181816</v>
      </c>
    </row>
    <row r="15" spans="1:5" ht="69" x14ac:dyDescent="0.3">
      <c r="A15" s="16" t="s">
        <v>25</v>
      </c>
      <c r="B15" s="17" t="s">
        <v>26</v>
      </c>
      <c r="C15" s="82"/>
      <c r="D15" s="82">
        <v>1.9319999999999999</v>
      </c>
      <c r="E15" s="83"/>
    </row>
    <row r="16" spans="1:5" ht="80.25" x14ac:dyDescent="0.3">
      <c r="A16" s="16" t="s">
        <v>27</v>
      </c>
      <c r="B16" s="17" t="s">
        <v>28</v>
      </c>
      <c r="C16" s="82">
        <v>553</v>
      </c>
      <c r="D16" s="82"/>
      <c r="E16" s="83">
        <f t="shared" si="0"/>
        <v>0</v>
      </c>
    </row>
    <row r="17" spans="1:5" ht="24" x14ac:dyDescent="0.3">
      <c r="A17" s="16" t="s">
        <v>29</v>
      </c>
      <c r="B17" s="17" t="s">
        <v>30</v>
      </c>
      <c r="C17" s="82">
        <v>12495.76</v>
      </c>
      <c r="D17" s="82">
        <v>3222.6687900000002</v>
      </c>
      <c r="E17" s="83">
        <f t="shared" si="0"/>
        <v>25.790098321350602</v>
      </c>
    </row>
    <row r="18" spans="1:5" ht="24" x14ac:dyDescent="0.3">
      <c r="A18" s="16" t="s">
        <v>31</v>
      </c>
      <c r="B18" s="17" t="s">
        <v>32</v>
      </c>
      <c r="C18" s="82">
        <v>12495.76</v>
      </c>
      <c r="D18" s="82">
        <v>3222.6687900000002</v>
      </c>
      <c r="E18" s="83">
        <f t="shared" si="0"/>
        <v>25.790098321350602</v>
      </c>
    </row>
    <row r="19" spans="1:5" ht="57.75" x14ac:dyDescent="0.3">
      <c r="A19" s="16" t="s">
        <v>33</v>
      </c>
      <c r="B19" s="17" t="s">
        <v>34</v>
      </c>
      <c r="C19" s="82">
        <v>5649.72</v>
      </c>
      <c r="D19" s="82">
        <v>1547.70191</v>
      </c>
      <c r="E19" s="83">
        <f t="shared" si="0"/>
        <v>27.394311753502826</v>
      </c>
    </row>
    <row r="20" spans="1:5" ht="91.5" x14ac:dyDescent="0.3">
      <c r="A20" s="16" t="s">
        <v>35</v>
      </c>
      <c r="B20" s="17" t="s">
        <v>36</v>
      </c>
      <c r="C20" s="82">
        <v>5649.72</v>
      </c>
      <c r="D20" s="82">
        <v>1547.70191</v>
      </c>
      <c r="E20" s="83">
        <f t="shared" si="0"/>
        <v>27.394311753502826</v>
      </c>
    </row>
    <row r="21" spans="1:5" ht="69" x14ac:dyDescent="0.3">
      <c r="A21" s="16" t="s">
        <v>37</v>
      </c>
      <c r="B21" s="17" t="s">
        <v>38</v>
      </c>
      <c r="C21" s="82">
        <v>31.27</v>
      </c>
      <c r="D21" s="82">
        <v>9.9172900000000013</v>
      </c>
      <c r="E21" s="83">
        <f t="shared" si="0"/>
        <v>31.715030380556446</v>
      </c>
    </row>
    <row r="22" spans="1:5" ht="102.75" x14ac:dyDescent="0.3">
      <c r="A22" s="16" t="s">
        <v>39</v>
      </c>
      <c r="B22" s="17" t="s">
        <v>40</v>
      </c>
      <c r="C22" s="82">
        <v>31.27</v>
      </c>
      <c r="D22" s="82">
        <v>9.9172900000000013</v>
      </c>
      <c r="E22" s="83">
        <f t="shared" si="0"/>
        <v>31.715030380556446</v>
      </c>
    </row>
    <row r="23" spans="1:5" ht="57.75" x14ac:dyDescent="0.3">
      <c r="A23" s="16" t="s">
        <v>41</v>
      </c>
      <c r="B23" s="17" t="s">
        <v>42</v>
      </c>
      <c r="C23" s="82">
        <v>7523.21</v>
      </c>
      <c r="D23" s="82">
        <v>1872.6936899999998</v>
      </c>
      <c r="E23" s="83">
        <f t="shared" si="0"/>
        <v>24.892216088611111</v>
      </c>
    </row>
    <row r="24" spans="1:5" ht="91.5" x14ac:dyDescent="0.3">
      <c r="A24" s="16" t="s">
        <v>43</v>
      </c>
      <c r="B24" s="17" t="s">
        <v>44</v>
      </c>
      <c r="C24" s="82">
        <v>7523.21</v>
      </c>
      <c r="D24" s="82">
        <v>1872.6936899999998</v>
      </c>
      <c r="E24" s="83">
        <f t="shared" si="0"/>
        <v>24.892216088611111</v>
      </c>
    </row>
    <row r="25" spans="1:5" ht="57.75" x14ac:dyDescent="0.3">
      <c r="A25" s="16" t="s">
        <v>45</v>
      </c>
      <c r="B25" s="17" t="s">
        <v>46</v>
      </c>
      <c r="C25" s="82">
        <v>-708.44</v>
      </c>
      <c r="D25" s="82">
        <v>-207.64410000000001</v>
      </c>
      <c r="E25" s="83">
        <f t="shared" si="0"/>
        <v>29.310047428151996</v>
      </c>
    </row>
    <row r="26" spans="1:5" ht="91.5" x14ac:dyDescent="0.3">
      <c r="A26" s="16" t="s">
        <v>47</v>
      </c>
      <c r="B26" s="17" t="s">
        <v>48</v>
      </c>
      <c r="C26" s="82">
        <v>-708.44</v>
      </c>
      <c r="D26" s="82">
        <v>-207.64410000000001</v>
      </c>
      <c r="E26" s="83">
        <f t="shared" si="0"/>
        <v>29.310047428151996</v>
      </c>
    </row>
    <row r="27" spans="1:5" ht="20.25" x14ac:dyDescent="0.3">
      <c r="A27" s="16" t="s">
        <v>49</v>
      </c>
      <c r="B27" s="17" t="s">
        <v>50</v>
      </c>
      <c r="C27" s="82">
        <v>5276.8666700000003</v>
      </c>
      <c r="D27" s="82">
        <v>3341.8725199999999</v>
      </c>
      <c r="E27" s="83">
        <f t="shared" si="0"/>
        <v>63.330622678021911</v>
      </c>
    </row>
    <row r="28" spans="1:5" ht="24" x14ac:dyDescent="0.3">
      <c r="A28" s="16" t="s">
        <v>51</v>
      </c>
      <c r="B28" s="17" t="s">
        <v>52</v>
      </c>
      <c r="C28" s="82">
        <v>2129</v>
      </c>
      <c r="D28" s="82">
        <v>857.22494999999992</v>
      </c>
      <c r="E28" s="83">
        <f t="shared" si="0"/>
        <v>40.264206200093938</v>
      </c>
    </row>
    <row r="29" spans="1:5" ht="24" x14ac:dyDescent="0.3">
      <c r="A29" s="16" t="s">
        <v>53</v>
      </c>
      <c r="B29" s="17" t="s">
        <v>54</v>
      </c>
      <c r="C29" s="82">
        <v>1789</v>
      </c>
      <c r="D29" s="82">
        <v>517.84322999999995</v>
      </c>
      <c r="E29" s="83">
        <f t="shared" si="0"/>
        <v>28.945960313024031</v>
      </c>
    </row>
    <row r="30" spans="1:5" ht="24" x14ac:dyDescent="0.3">
      <c r="A30" s="16" t="s">
        <v>53</v>
      </c>
      <c r="B30" s="17" t="s">
        <v>55</v>
      </c>
      <c r="C30" s="82">
        <v>1789</v>
      </c>
      <c r="D30" s="82">
        <v>517.84322999999995</v>
      </c>
      <c r="E30" s="83">
        <f t="shared" si="0"/>
        <v>28.945960313024031</v>
      </c>
    </row>
    <row r="31" spans="1:5" ht="35.25" x14ac:dyDescent="0.3">
      <c r="A31" s="16" t="s">
        <v>56</v>
      </c>
      <c r="B31" s="17" t="s">
        <v>57</v>
      </c>
      <c r="C31" s="82">
        <v>340</v>
      </c>
      <c r="D31" s="82">
        <v>339.38171999999997</v>
      </c>
      <c r="E31" s="83">
        <f t="shared" si="0"/>
        <v>99.818152941176464</v>
      </c>
    </row>
    <row r="32" spans="1:5" ht="46.5" x14ac:dyDescent="0.3">
      <c r="A32" s="16" t="s">
        <v>58</v>
      </c>
      <c r="B32" s="17" t="s">
        <v>59</v>
      </c>
      <c r="C32" s="82">
        <v>340</v>
      </c>
      <c r="D32" s="82">
        <v>339.38171999999997</v>
      </c>
      <c r="E32" s="83">
        <f t="shared" si="0"/>
        <v>99.818152941176464</v>
      </c>
    </row>
    <row r="33" spans="1:5" ht="24" x14ac:dyDescent="0.3">
      <c r="A33" s="16" t="s">
        <v>60</v>
      </c>
      <c r="B33" s="17" t="s">
        <v>61</v>
      </c>
      <c r="C33" s="82"/>
      <c r="D33" s="82">
        <v>-8.2678399999999996</v>
      </c>
      <c r="E33" s="83"/>
    </row>
    <row r="34" spans="1:5" ht="24" x14ac:dyDescent="0.3">
      <c r="A34" s="16" t="s">
        <v>60</v>
      </c>
      <c r="B34" s="17" t="s">
        <v>62</v>
      </c>
      <c r="C34" s="82"/>
      <c r="D34" s="82">
        <v>-8.2678399999999996</v>
      </c>
      <c r="E34" s="83"/>
    </row>
    <row r="35" spans="1:5" ht="20.25" x14ac:dyDescent="0.3">
      <c r="A35" s="16" t="s">
        <v>63</v>
      </c>
      <c r="B35" s="17" t="s">
        <v>64</v>
      </c>
      <c r="C35" s="82">
        <v>2227.8666699999999</v>
      </c>
      <c r="D35" s="82">
        <v>2006.1839</v>
      </c>
      <c r="E35" s="83">
        <f t="shared" si="0"/>
        <v>90.04954950917238</v>
      </c>
    </row>
    <row r="36" spans="1:5" ht="20.25" x14ac:dyDescent="0.3">
      <c r="A36" s="16" t="s">
        <v>63</v>
      </c>
      <c r="B36" s="17" t="s">
        <v>65</v>
      </c>
      <c r="C36" s="82">
        <v>2227.8666699999999</v>
      </c>
      <c r="D36" s="82">
        <v>2006.1839</v>
      </c>
      <c r="E36" s="83">
        <f t="shared" si="0"/>
        <v>90.04954950917238</v>
      </c>
    </row>
    <row r="37" spans="1:5" ht="24" x14ac:dyDescent="0.3">
      <c r="A37" s="16" t="s">
        <v>66</v>
      </c>
      <c r="B37" s="17" t="s">
        <v>67</v>
      </c>
      <c r="C37" s="82">
        <v>920</v>
      </c>
      <c r="D37" s="82">
        <v>486.73151000000001</v>
      </c>
      <c r="E37" s="83">
        <f t="shared" si="0"/>
        <v>52.905598913043484</v>
      </c>
    </row>
    <row r="38" spans="1:5" ht="35.25" x14ac:dyDescent="0.3">
      <c r="A38" s="16" t="s">
        <v>68</v>
      </c>
      <c r="B38" s="17" t="s">
        <v>69</v>
      </c>
      <c r="C38" s="82">
        <v>920</v>
      </c>
      <c r="D38" s="82">
        <v>486.73151000000001</v>
      </c>
      <c r="E38" s="83">
        <f t="shared" si="0"/>
        <v>52.905598913043484</v>
      </c>
    </row>
    <row r="39" spans="1:5" ht="20.25" x14ac:dyDescent="0.3">
      <c r="A39" s="16" t="s">
        <v>70</v>
      </c>
      <c r="B39" s="17" t="s">
        <v>71</v>
      </c>
      <c r="C39" s="82">
        <v>1237.4000000000001</v>
      </c>
      <c r="D39" s="82">
        <v>306.84373999999997</v>
      </c>
      <c r="E39" s="83">
        <f t="shared" si="0"/>
        <v>24.797457572329073</v>
      </c>
    </row>
    <row r="40" spans="1:5" ht="24" x14ac:dyDescent="0.3">
      <c r="A40" s="16" t="s">
        <v>72</v>
      </c>
      <c r="B40" s="17" t="s">
        <v>73</v>
      </c>
      <c r="C40" s="82">
        <v>937.4</v>
      </c>
      <c r="D40" s="82">
        <v>221.89373999999998</v>
      </c>
      <c r="E40" s="83">
        <f t="shared" si="0"/>
        <v>23.671190526989545</v>
      </c>
    </row>
    <row r="41" spans="1:5" ht="35.25" x14ac:dyDescent="0.3">
      <c r="A41" s="16" t="s">
        <v>74</v>
      </c>
      <c r="B41" s="17" t="s">
        <v>75</v>
      </c>
      <c r="C41" s="82">
        <v>937.4</v>
      </c>
      <c r="D41" s="82">
        <v>221.89373999999998</v>
      </c>
      <c r="E41" s="83">
        <f t="shared" si="0"/>
        <v>23.671190526989545</v>
      </c>
    </row>
    <row r="42" spans="1:5" ht="35.25" x14ac:dyDescent="0.3">
      <c r="A42" s="16" t="s">
        <v>76</v>
      </c>
      <c r="B42" s="17" t="s">
        <v>77</v>
      </c>
      <c r="C42" s="82">
        <v>300</v>
      </c>
      <c r="D42" s="82">
        <v>84.95</v>
      </c>
      <c r="E42" s="83">
        <f t="shared" si="0"/>
        <v>28.316666666666666</v>
      </c>
    </row>
    <row r="43" spans="1:5" ht="57.75" x14ac:dyDescent="0.3">
      <c r="A43" s="16" t="s">
        <v>78</v>
      </c>
      <c r="B43" s="17" t="s">
        <v>79</v>
      </c>
      <c r="C43" s="82">
        <v>300</v>
      </c>
      <c r="D43" s="82">
        <v>84.95</v>
      </c>
      <c r="E43" s="83">
        <f t="shared" si="0"/>
        <v>28.316666666666666</v>
      </c>
    </row>
    <row r="44" spans="1:5" ht="136.5" x14ac:dyDescent="0.3">
      <c r="A44" s="16" t="s">
        <v>80</v>
      </c>
      <c r="B44" s="17" t="s">
        <v>81</v>
      </c>
      <c r="C44" s="82">
        <v>300</v>
      </c>
      <c r="D44" s="82">
        <v>84.95</v>
      </c>
      <c r="E44" s="83">
        <f t="shared" si="0"/>
        <v>28.316666666666666</v>
      </c>
    </row>
    <row r="45" spans="1:5" ht="35.25" x14ac:dyDescent="0.3">
      <c r="A45" s="16" t="s">
        <v>82</v>
      </c>
      <c r="B45" s="17" t="s">
        <v>83</v>
      </c>
      <c r="C45" s="82">
        <v>1464.8</v>
      </c>
      <c r="D45" s="82">
        <v>237.32593</v>
      </c>
      <c r="E45" s="83">
        <f t="shared" si="0"/>
        <v>16.201934052430367</v>
      </c>
    </row>
    <row r="46" spans="1:5" ht="24" x14ac:dyDescent="0.3">
      <c r="A46" s="16" t="s">
        <v>84</v>
      </c>
      <c r="B46" s="17" t="s">
        <v>85</v>
      </c>
      <c r="C46" s="82">
        <v>16.2</v>
      </c>
      <c r="D46" s="82"/>
      <c r="E46" s="83">
        <f t="shared" si="0"/>
        <v>0</v>
      </c>
    </row>
    <row r="47" spans="1:5" ht="35.25" x14ac:dyDescent="0.3">
      <c r="A47" s="16" t="s">
        <v>86</v>
      </c>
      <c r="B47" s="17" t="s">
        <v>87</v>
      </c>
      <c r="C47" s="82">
        <v>16.2</v>
      </c>
      <c r="D47" s="82"/>
      <c r="E47" s="83">
        <f t="shared" si="0"/>
        <v>0</v>
      </c>
    </row>
    <row r="48" spans="1:5" ht="69" x14ac:dyDescent="0.3">
      <c r="A48" s="16" t="s">
        <v>88</v>
      </c>
      <c r="B48" s="17" t="s">
        <v>89</v>
      </c>
      <c r="C48" s="82">
        <v>1388.1</v>
      </c>
      <c r="D48" s="82">
        <v>237.32593</v>
      </c>
      <c r="E48" s="83">
        <f t="shared" si="0"/>
        <v>17.097178157193287</v>
      </c>
    </row>
    <row r="49" spans="1:5" ht="57.75" x14ac:dyDescent="0.3">
      <c r="A49" s="16" t="s">
        <v>90</v>
      </c>
      <c r="B49" s="17" t="s">
        <v>91</v>
      </c>
      <c r="C49" s="82">
        <v>1182.7</v>
      </c>
      <c r="D49" s="82">
        <v>221.87792999999999</v>
      </c>
      <c r="E49" s="83">
        <f t="shared" si="0"/>
        <v>18.760288323327977</v>
      </c>
    </row>
    <row r="50" spans="1:5" ht="69" x14ac:dyDescent="0.3">
      <c r="A50" s="16" t="s">
        <v>92</v>
      </c>
      <c r="B50" s="17" t="s">
        <v>93</v>
      </c>
      <c r="C50" s="82">
        <v>1182.7</v>
      </c>
      <c r="D50" s="82">
        <v>221.87792999999999</v>
      </c>
      <c r="E50" s="83">
        <f t="shared" si="0"/>
        <v>18.760288323327977</v>
      </c>
    </row>
    <row r="51" spans="1:5" ht="69" x14ac:dyDescent="0.3">
      <c r="A51" s="16" t="s">
        <v>94</v>
      </c>
      <c r="B51" s="17" t="s">
        <v>95</v>
      </c>
      <c r="C51" s="82">
        <v>205.4</v>
      </c>
      <c r="D51" s="82">
        <v>15.448</v>
      </c>
      <c r="E51" s="83">
        <f t="shared" si="0"/>
        <v>7.5209347614410911</v>
      </c>
    </row>
    <row r="52" spans="1:5" ht="57.75" x14ac:dyDescent="0.3">
      <c r="A52" s="16" t="s">
        <v>96</v>
      </c>
      <c r="B52" s="17" t="s">
        <v>97</v>
      </c>
      <c r="C52" s="82">
        <v>205.4</v>
      </c>
      <c r="D52" s="82">
        <v>15.448</v>
      </c>
      <c r="E52" s="83">
        <f t="shared" si="0"/>
        <v>7.5209347614410911</v>
      </c>
    </row>
    <row r="53" spans="1:5" ht="69" x14ac:dyDescent="0.3">
      <c r="A53" s="16" t="s">
        <v>98</v>
      </c>
      <c r="B53" s="17" t="s">
        <v>99</v>
      </c>
      <c r="C53" s="82">
        <v>60.5</v>
      </c>
      <c r="D53" s="82"/>
      <c r="E53" s="83">
        <f t="shared" si="0"/>
        <v>0</v>
      </c>
    </row>
    <row r="54" spans="1:5" ht="69" x14ac:dyDescent="0.3">
      <c r="A54" s="16" t="s">
        <v>100</v>
      </c>
      <c r="B54" s="17" t="s">
        <v>101</v>
      </c>
      <c r="C54" s="82">
        <v>60.5</v>
      </c>
      <c r="D54" s="82"/>
      <c r="E54" s="83">
        <f t="shared" si="0"/>
        <v>0</v>
      </c>
    </row>
    <row r="55" spans="1:5" ht="69" x14ac:dyDescent="0.3">
      <c r="A55" s="16" t="s">
        <v>102</v>
      </c>
      <c r="B55" s="17" t="s">
        <v>103</v>
      </c>
      <c r="C55" s="82">
        <v>60.5</v>
      </c>
      <c r="D55" s="82"/>
      <c r="E55" s="83">
        <f t="shared" si="0"/>
        <v>0</v>
      </c>
    </row>
    <row r="56" spans="1:5" ht="24" x14ac:dyDescent="0.3">
      <c r="A56" s="16" t="s">
        <v>104</v>
      </c>
      <c r="B56" s="17" t="s">
        <v>105</v>
      </c>
      <c r="C56" s="82">
        <v>185</v>
      </c>
      <c r="D56" s="82">
        <v>51.043140000000001</v>
      </c>
      <c r="E56" s="83">
        <f t="shared" si="0"/>
        <v>27.59088648648649</v>
      </c>
    </row>
    <row r="57" spans="1:5" ht="20.25" x14ac:dyDescent="0.3">
      <c r="A57" s="16" t="s">
        <v>106</v>
      </c>
      <c r="B57" s="17" t="s">
        <v>107</v>
      </c>
      <c r="C57" s="82">
        <v>185</v>
      </c>
      <c r="D57" s="82">
        <v>51.043140000000001</v>
      </c>
      <c r="E57" s="83">
        <f t="shared" si="0"/>
        <v>27.59088648648649</v>
      </c>
    </row>
    <row r="58" spans="1:5" ht="24" x14ac:dyDescent="0.3">
      <c r="A58" s="16" t="s">
        <v>108</v>
      </c>
      <c r="B58" s="17" t="s">
        <v>109</v>
      </c>
      <c r="C58" s="82">
        <v>20</v>
      </c>
      <c r="D58" s="82">
        <v>20.40306</v>
      </c>
      <c r="E58" s="83">
        <f t="shared" si="0"/>
        <v>102.01530000000001</v>
      </c>
    </row>
    <row r="59" spans="1:5" ht="20.25" x14ac:dyDescent="0.3">
      <c r="A59" s="16" t="s">
        <v>110</v>
      </c>
      <c r="B59" s="17" t="s">
        <v>111</v>
      </c>
      <c r="C59" s="82">
        <v>165</v>
      </c>
      <c r="D59" s="82">
        <v>30.640080000000001</v>
      </c>
      <c r="E59" s="83">
        <f t="shared" si="0"/>
        <v>18.569745454545455</v>
      </c>
    </row>
    <row r="60" spans="1:5" ht="20.25" x14ac:dyDescent="0.3">
      <c r="A60" s="16" t="s">
        <v>112</v>
      </c>
      <c r="B60" s="17" t="s">
        <v>113</v>
      </c>
      <c r="C60" s="82">
        <v>165</v>
      </c>
      <c r="D60" s="82">
        <v>30.640080000000001</v>
      </c>
      <c r="E60" s="83">
        <f t="shared" si="0"/>
        <v>18.569745454545455</v>
      </c>
    </row>
    <row r="61" spans="1:5" ht="24" x14ac:dyDescent="0.3">
      <c r="A61" s="16" t="s">
        <v>114</v>
      </c>
      <c r="B61" s="17" t="s">
        <v>115</v>
      </c>
      <c r="C61" s="82">
        <v>630.07332999999994</v>
      </c>
      <c r="D61" s="82">
        <v>252.81296</v>
      </c>
      <c r="E61" s="83">
        <f t="shared" si="0"/>
        <v>40.124370920445088</v>
      </c>
    </row>
    <row r="62" spans="1:5" ht="20.25" x14ac:dyDescent="0.3">
      <c r="A62" s="16" t="s">
        <v>116</v>
      </c>
      <c r="B62" s="17" t="s">
        <v>117</v>
      </c>
      <c r="C62" s="82">
        <v>630.07332999999994</v>
      </c>
      <c r="D62" s="82">
        <v>252.81296</v>
      </c>
      <c r="E62" s="83">
        <f t="shared" ref="E62:E111" si="1">D62/C62*100</f>
        <v>40.124370920445088</v>
      </c>
    </row>
    <row r="63" spans="1:5" ht="20.25" x14ac:dyDescent="0.3">
      <c r="A63" s="16" t="s">
        <v>118</v>
      </c>
      <c r="B63" s="17" t="s">
        <v>119</v>
      </c>
      <c r="C63" s="82">
        <v>630.07332999999994</v>
      </c>
      <c r="D63" s="82">
        <v>252.81296</v>
      </c>
      <c r="E63" s="83">
        <f t="shared" si="1"/>
        <v>40.124370920445088</v>
      </c>
    </row>
    <row r="64" spans="1:5" ht="24" x14ac:dyDescent="0.3">
      <c r="A64" s="16" t="s">
        <v>120</v>
      </c>
      <c r="B64" s="17" t="s">
        <v>121</v>
      </c>
      <c r="C64" s="82">
        <v>630.07332999999994</v>
      </c>
      <c r="D64" s="82">
        <v>252.81296</v>
      </c>
      <c r="E64" s="83">
        <f t="shared" si="1"/>
        <v>40.124370920445088</v>
      </c>
    </row>
    <row r="65" spans="1:5" ht="24" x14ac:dyDescent="0.3">
      <c r="A65" s="16" t="s">
        <v>122</v>
      </c>
      <c r="B65" s="17" t="s">
        <v>123</v>
      </c>
      <c r="C65" s="82">
        <v>2800</v>
      </c>
      <c r="D65" s="82">
        <v>1463.0342499999999</v>
      </c>
      <c r="E65" s="83">
        <f t="shared" si="1"/>
        <v>52.251223214285716</v>
      </c>
    </row>
    <row r="66" spans="1:5" ht="69" x14ac:dyDescent="0.3">
      <c r="A66" s="16" t="s">
        <v>124</v>
      </c>
      <c r="B66" s="17" t="s">
        <v>125</v>
      </c>
      <c r="C66" s="82">
        <v>500</v>
      </c>
      <c r="D66" s="82"/>
      <c r="E66" s="83">
        <f t="shared" si="1"/>
        <v>0</v>
      </c>
    </row>
    <row r="67" spans="1:5" ht="80.25" x14ac:dyDescent="0.3">
      <c r="A67" s="16" t="s">
        <v>126</v>
      </c>
      <c r="B67" s="17" t="s">
        <v>127</v>
      </c>
      <c r="C67" s="82">
        <v>500</v>
      </c>
      <c r="D67" s="82"/>
      <c r="E67" s="83">
        <f t="shared" si="1"/>
        <v>0</v>
      </c>
    </row>
    <row r="68" spans="1:5" ht="69" x14ac:dyDescent="0.3">
      <c r="A68" s="16" t="s">
        <v>128</v>
      </c>
      <c r="B68" s="17" t="s">
        <v>129</v>
      </c>
      <c r="C68" s="82">
        <v>500</v>
      </c>
      <c r="D68" s="82"/>
      <c r="E68" s="83">
        <f t="shared" si="1"/>
        <v>0</v>
      </c>
    </row>
    <row r="69" spans="1:5" ht="24" x14ac:dyDescent="0.3">
      <c r="A69" s="16" t="s">
        <v>130</v>
      </c>
      <c r="B69" s="17" t="s">
        <v>131</v>
      </c>
      <c r="C69" s="82">
        <v>2300</v>
      </c>
      <c r="D69" s="82">
        <v>1463.0342499999999</v>
      </c>
      <c r="E69" s="83">
        <f t="shared" si="1"/>
        <v>63.610184782608691</v>
      </c>
    </row>
    <row r="70" spans="1:5" ht="24" x14ac:dyDescent="0.3">
      <c r="A70" s="16" t="s">
        <v>132</v>
      </c>
      <c r="B70" s="17" t="s">
        <v>133</v>
      </c>
      <c r="C70" s="82">
        <v>2300</v>
      </c>
      <c r="D70" s="82">
        <v>1463.0342499999999</v>
      </c>
      <c r="E70" s="83">
        <f t="shared" si="1"/>
        <v>63.610184782608691</v>
      </c>
    </row>
    <row r="71" spans="1:5" ht="46.5" x14ac:dyDescent="0.3">
      <c r="A71" s="16" t="s">
        <v>134</v>
      </c>
      <c r="B71" s="17" t="s">
        <v>135</v>
      </c>
      <c r="C71" s="82">
        <v>2300</v>
      </c>
      <c r="D71" s="82">
        <v>1463.0342499999999</v>
      </c>
      <c r="E71" s="83">
        <f t="shared" si="1"/>
        <v>63.610184782608691</v>
      </c>
    </row>
    <row r="72" spans="1:5" ht="20.25" x14ac:dyDescent="0.3">
      <c r="A72" s="16" t="s">
        <v>136</v>
      </c>
      <c r="B72" s="17" t="s">
        <v>137</v>
      </c>
      <c r="C72" s="82">
        <v>218.2</v>
      </c>
      <c r="D72" s="82">
        <v>107.48452999999999</v>
      </c>
      <c r="E72" s="83">
        <f t="shared" si="1"/>
        <v>49.259637946837763</v>
      </c>
    </row>
    <row r="73" spans="1:5" ht="35.25" x14ac:dyDescent="0.3">
      <c r="A73" s="16" t="s">
        <v>138</v>
      </c>
      <c r="B73" s="17" t="s">
        <v>139</v>
      </c>
      <c r="C73" s="82">
        <v>199.9</v>
      </c>
      <c r="D73" s="82">
        <v>106.8595</v>
      </c>
      <c r="E73" s="83">
        <f t="shared" si="1"/>
        <v>53.456478239119555</v>
      </c>
    </row>
    <row r="74" spans="1:5" ht="46.5" x14ac:dyDescent="0.3">
      <c r="A74" s="16" t="s">
        <v>140</v>
      </c>
      <c r="B74" s="17" t="s">
        <v>141</v>
      </c>
      <c r="C74" s="82">
        <v>2</v>
      </c>
      <c r="D74" s="82">
        <v>0.25</v>
      </c>
      <c r="E74" s="83">
        <f t="shared" si="1"/>
        <v>12.5</v>
      </c>
    </row>
    <row r="75" spans="1:5" ht="69" x14ac:dyDescent="0.3">
      <c r="A75" s="16" t="s">
        <v>142</v>
      </c>
      <c r="B75" s="17" t="s">
        <v>143</v>
      </c>
      <c r="C75" s="82">
        <v>2</v>
      </c>
      <c r="D75" s="82">
        <v>0.25</v>
      </c>
      <c r="E75" s="83">
        <f t="shared" si="1"/>
        <v>12.5</v>
      </c>
    </row>
    <row r="76" spans="1:5" ht="57.75" x14ac:dyDescent="0.3">
      <c r="A76" s="16" t="s">
        <v>144</v>
      </c>
      <c r="B76" s="17" t="s">
        <v>145</v>
      </c>
      <c r="C76" s="82">
        <v>39.299999999999997</v>
      </c>
      <c r="D76" s="82">
        <v>14</v>
      </c>
      <c r="E76" s="83">
        <f t="shared" si="1"/>
        <v>35.623409669211199</v>
      </c>
    </row>
    <row r="77" spans="1:5" ht="80.25" x14ac:dyDescent="0.3">
      <c r="A77" s="16" t="s">
        <v>146</v>
      </c>
      <c r="B77" s="17" t="s">
        <v>147</v>
      </c>
      <c r="C77" s="82">
        <v>39.299999999999997</v>
      </c>
      <c r="D77" s="82">
        <v>14</v>
      </c>
      <c r="E77" s="83">
        <f t="shared" si="1"/>
        <v>35.623409669211199</v>
      </c>
    </row>
    <row r="78" spans="1:5" ht="46.5" x14ac:dyDescent="0.3">
      <c r="A78" s="16" t="s">
        <v>148</v>
      </c>
      <c r="B78" s="17" t="s">
        <v>149</v>
      </c>
      <c r="C78" s="82">
        <v>13.6</v>
      </c>
      <c r="D78" s="82">
        <v>20</v>
      </c>
      <c r="E78" s="83">
        <f t="shared" si="1"/>
        <v>147.05882352941177</v>
      </c>
    </row>
    <row r="79" spans="1:5" ht="69" x14ac:dyDescent="0.3">
      <c r="A79" s="16" t="s">
        <v>150</v>
      </c>
      <c r="B79" s="17" t="s">
        <v>151</v>
      </c>
      <c r="C79" s="82">
        <v>13.6</v>
      </c>
      <c r="D79" s="82">
        <v>20</v>
      </c>
      <c r="E79" s="83">
        <f t="shared" si="1"/>
        <v>147.05882352941177</v>
      </c>
    </row>
    <row r="80" spans="1:5" ht="46.5" x14ac:dyDescent="0.3">
      <c r="A80" s="16" t="s">
        <v>152</v>
      </c>
      <c r="B80" s="17" t="s">
        <v>153</v>
      </c>
      <c r="C80" s="82">
        <v>3</v>
      </c>
      <c r="D80" s="82"/>
      <c r="E80" s="83">
        <f t="shared" si="1"/>
        <v>0</v>
      </c>
    </row>
    <row r="81" spans="1:5" ht="69" x14ac:dyDescent="0.3">
      <c r="A81" s="16" t="s">
        <v>154</v>
      </c>
      <c r="B81" s="17" t="s">
        <v>155</v>
      </c>
      <c r="C81" s="82">
        <v>3</v>
      </c>
      <c r="D81" s="82"/>
      <c r="E81" s="83">
        <f t="shared" si="1"/>
        <v>0</v>
      </c>
    </row>
    <row r="82" spans="1:5" ht="57.75" x14ac:dyDescent="0.3">
      <c r="A82" s="16" t="s">
        <v>156</v>
      </c>
      <c r="B82" s="17" t="s">
        <v>157</v>
      </c>
      <c r="C82" s="82">
        <v>5</v>
      </c>
      <c r="D82" s="82">
        <v>1.5</v>
      </c>
      <c r="E82" s="83">
        <f t="shared" si="1"/>
        <v>30</v>
      </c>
    </row>
    <row r="83" spans="1:5" ht="80.25" x14ac:dyDescent="0.3">
      <c r="A83" s="16" t="s">
        <v>158</v>
      </c>
      <c r="B83" s="17" t="s">
        <v>159</v>
      </c>
      <c r="C83" s="82">
        <v>5</v>
      </c>
      <c r="D83" s="82">
        <v>1.5</v>
      </c>
      <c r="E83" s="83">
        <f t="shared" si="1"/>
        <v>30</v>
      </c>
    </row>
    <row r="84" spans="1:5" ht="57.75" x14ac:dyDescent="0.3">
      <c r="A84" s="16" t="s">
        <v>160</v>
      </c>
      <c r="B84" s="17" t="s">
        <v>161</v>
      </c>
      <c r="C84" s="82">
        <v>13</v>
      </c>
      <c r="D84" s="82">
        <v>0.6</v>
      </c>
      <c r="E84" s="83">
        <f t="shared" si="1"/>
        <v>4.615384615384615</v>
      </c>
    </row>
    <row r="85" spans="1:5" ht="91.5" x14ac:dyDescent="0.3">
      <c r="A85" s="16" t="s">
        <v>162</v>
      </c>
      <c r="B85" s="17" t="s">
        <v>163</v>
      </c>
      <c r="C85" s="82">
        <v>13</v>
      </c>
      <c r="D85" s="82">
        <v>0.6</v>
      </c>
      <c r="E85" s="83">
        <f t="shared" si="1"/>
        <v>4.615384615384615</v>
      </c>
    </row>
    <row r="86" spans="1:5" ht="46.5" x14ac:dyDescent="0.3">
      <c r="A86" s="16" t="s">
        <v>164</v>
      </c>
      <c r="B86" s="17" t="s">
        <v>165</v>
      </c>
      <c r="C86" s="82">
        <v>3</v>
      </c>
      <c r="D86" s="82"/>
      <c r="E86" s="83">
        <f t="shared" si="1"/>
        <v>0</v>
      </c>
    </row>
    <row r="87" spans="1:5" ht="69" x14ac:dyDescent="0.3">
      <c r="A87" s="16" t="s">
        <v>166</v>
      </c>
      <c r="B87" s="17" t="s">
        <v>167</v>
      </c>
      <c r="C87" s="82">
        <v>3</v>
      </c>
      <c r="D87" s="82"/>
      <c r="E87" s="83">
        <f t="shared" si="1"/>
        <v>0</v>
      </c>
    </row>
    <row r="88" spans="1:5" ht="46.5" x14ac:dyDescent="0.3">
      <c r="A88" s="16" t="s">
        <v>168</v>
      </c>
      <c r="B88" s="17" t="s">
        <v>169</v>
      </c>
      <c r="C88" s="82">
        <v>29</v>
      </c>
      <c r="D88" s="82">
        <v>1</v>
      </c>
      <c r="E88" s="83">
        <f t="shared" si="1"/>
        <v>3.4482758620689653</v>
      </c>
    </row>
    <row r="89" spans="1:5" ht="69" x14ac:dyDescent="0.3">
      <c r="A89" s="16" t="s">
        <v>170</v>
      </c>
      <c r="B89" s="17" t="s">
        <v>171</v>
      </c>
      <c r="C89" s="82">
        <v>29</v>
      </c>
      <c r="D89" s="82">
        <v>1</v>
      </c>
      <c r="E89" s="83">
        <f t="shared" si="1"/>
        <v>3.4482758620689653</v>
      </c>
    </row>
    <row r="90" spans="1:5" ht="57.75" x14ac:dyDescent="0.3">
      <c r="A90" s="16" t="s">
        <v>172</v>
      </c>
      <c r="B90" s="17" t="s">
        <v>173</v>
      </c>
      <c r="C90" s="82">
        <v>92</v>
      </c>
      <c r="D90" s="82">
        <v>69.509500000000003</v>
      </c>
      <c r="E90" s="83">
        <f t="shared" si="1"/>
        <v>75.553804347826087</v>
      </c>
    </row>
    <row r="91" spans="1:5" ht="69" x14ac:dyDescent="0.3">
      <c r="A91" s="16" t="s">
        <v>174</v>
      </c>
      <c r="B91" s="17" t="s">
        <v>175</v>
      </c>
      <c r="C91" s="82">
        <v>92</v>
      </c>
      <c r="D91" s="82">
        <v>69.509500000000003</v>
      </c>
      <c r="E91" s="83">
        <f t="shared" si="1"/>
        <v>75.553804347826087</v>
      </c>
    </row>
    <row r="92" spans="1:5" ht="24" x14ac:dyDescent="0.3">
      <c r="A92" s="16" t="s">
        <v>176</v>
      </c>
      <c r="B92" s="17" t="s">
        <v>177</v>
      </c>
      <c r="C92" s="82">
        <v>18.3</v>
      </c>
      <c r="D92" s="82">
        <v>0.62502999999999997</v>
      </c>
      <c r="E92" s="83">
        <f t="shared" si="1"/>
        <v>3.4154644808743169</v>
      </c>
    </row>
    <row r="93" spans="1:5" ht="57.75" x14ac:dyDescent="0.3">
      <c r="A93" s="16" t="s">
        <v>178</v>
      </c>
      <c r="B93" s="17" t="s">
        <v>179</v>
      </c>
      <c r="C93" s="82">
        <v>18.3</v>
      </c>
      <c r="D93" s="82">
        <v>0.62502999999999997</v>
      </c>
      <c r="E93" s="83">
        <f t="shared" si="1"/>
        <v>3.4154644808743169</v>
      </c>
    </row>
    <row r="94" spans="1:5" ht="57.75" x14ac:dyDescent="0.3">
      <c r="A94" s="16" t="s">
        <v>180</v>
      </c>
      <c r="B94" s="17" t="s">
        <v>181</v>
      </c>
      <c r="C94" s="82">
        <v>10</v>
      </c>
      <c r="D94" s="82">
        <v>2.9999999999999997E-5</v>
      </c>
      <c r="E94" s="83">
        <f t="shared" si="1"/>
        <v>2.9999999999999997E-4</v>
      </c>
    </row>
    <row r="95" spans="1:5" ht="57.75" x14ac:dyDescent="0.3">
      <c r="A95" s="16" t="s">
        <v>182</v>
      </c>
      <c r="B95" s="17" t="s">
        <v>183</v>
      </c>
      <c r="C95" s="82">
        <v>8.3000000000000007</v>
      </c>
      <c r="D95" s="82">
        <v>0.625</v>
      </c>
      <c r="E95" s="83">
        <f t="shared" si="1"/>
        <v>7.5301204819277103</v>
      </c>
    </row>
    <row r="96" spans="1:5" ht="20.25" x14ac:dyDescent="0.3">
      <c r="A96" s="16" t="s">
        <v>184</v>
      </c>
      <c r="B96" s="17" t="s">
        <v>185</v>
      </c>
      <c r="C96" s="82">
        <v>202549.55240000002</v>
      </c>
      <c r="D96" s="82">
        <v>51603.755870000001</v>
      </c>
      <c r="E96" s="83">
        <f t="shared" si="1"/>
        <v>25.477101903484627</v>
      </c>
    </row>
    <row r="97" spans="1:5" ht="24" x14ac:dyDescent="0.3">
      <c r="A97" s="16" t="s">
        <v>186</v>
      </c>
      <c r="B97" s="17" t="s">
        <v>187</v>
      </c>
      <c r="C97" s="82">
        <v>201081.54308</v>
      </c>
      <c r="D97" s="82">
        <v>51603.755870000001</v>
      </c>
      <c r="E97" s="83">
        <f t="shared" si="1"/>
        <v>25.663099198253875</v>
      </c>
    </row>
    <row r="98" spans="1:5" ht="24" x14ac:dyDescent="0.3">
      <c r="A98" s="16" t="s">
        <v>188</v>
      </c>
      <c r="B98" s="17" t="s">
        <v>189</v>
      </c>
      <c r="C98" s="82">
        <v>72112</v>
      </c>
      <c r="D98" s="82">
        <v>21342.1</v>
      </c>
      <c r="E98" s="83">
        <f t="shared" si="1"/>
        <v>29.595767694697134</v>
      </c>
    </row>
    <row r="99" spans="1:5" ht="20.25" x14ac:dyDescent="0.3">
      <c r="A99" s="16" t="s">
        <v>190</v>
      </c>
      <c r="B99" s="17" t="s">
        <v>191</v>
      </c>
      <c r="C99" s="82">
        <v>39770.800000000003</v>
      </c>
      <c r="D99" s="82">
        <v>13256.8</v>
      </c>
      <c r="E99" s="83">
        <f t="shared" si="1"/>
        <v>33.332998078992624</v>
      </c>
    </row>
    <row r="100" spans="1:5" ht="35.25" x14ac:dyDescent="0.3">
      <c r="A100" s="16" t="s">
        <v>193</v>
      </c>
      <c r="B100" s="17" t="s">
        <v>194</v>
      </c>
      <c r="C100" s="82">
        <v>39770.800000000003</v>
      </c>
      <c r="D100" s="82">
        <v>13256.8</v>
      </c>
      <c r="E100" s="83">
        <f t="shared" si="1"/>
        <v>33.332998078992624</v>
      </c>
    </row>
    <row r="101" spans="1:5" ht="24" x14ac:dyDescent="0.3">
      <c r="A101" s="16" t="s">
        <v>195</v>
      </c>
      <c r="B101" s="17" t="s">
        <v>196</v>
      </c>
      <c r="C101" s="82">
        <v>32341.200000000001</v>
      </c>
      <c r="D101" s="82">
        <v>8085.3</v>
      </c>
      <c r="E101" s="83">
        <f t="shared" si="1"/>
        <v>25</v>
      </c>
    </row>
    <row r="102" spans="1:5" ht="24" x14ac:dyDescent="0.3">
      <c r="A102" s="16" t="s">
        <v>197</v>
      </c>
      <c r="B102" s="17" t="s">
        <v>198</v>
      </c>
      <c r="C102" s="82">
        <v>32341.200000000001</v>
      </c>
      <c r="D102" s="82">
        <v>8085.3</v>
      </c>
      <c r="E102" s="83">
        <f t="shared" si="1"/>
        <v>25</v>
      </c>
    </row>
    <row r="103" spans="1:5" ht="24" x14ac:dyDescent="0.3">
      <c r="A103" s="16" t="s">
        <v>199</v>
      </c>
      <c r="B103" s="17" t="s">
        <v>200</v>
      </c>
      <c r="C103" s="82">
        <v>54479.002099999998</v>
      </c>
      <c r="D103" s="82">
        <v>1613.8363700000002</v>
      </c>
      <c r="E103" s="83">
        <f t="shared" si="1"/>
        <v>2.9623089773885565</v>
      </c>
    </row>
    <row r="104" spans="1:5" ht="35.25" x14ac:dyDescent="0.3">
      <c r="A104" s="16" t="s">
        <v>201</v>
      </c>
      <c r="B104" s="17" t="s">
        <v>202</v>
      </c>
      <c r="C104" s="82">
        <v>12968.5</v>
      </c>
      <c r="D104" s="82"/>
      <c r="E104" s="83">
        <f t="shared" si="1"/>
        <v>0</v>
      </c>
    </row>
    <row r="105" spans="1:5" ht="46.5" x14ac:dyDescent="0.3">
      <c r="A105" s="16" t="s">
        <v>203</v>
      </c>
      <c r="B105" s="17" t="s">
        <v>204</v>
      </c>
      <c r="C105" s="82">
        <v>12968.5</v>
      </c>
      <c r="D105" s="82"/>
      <c r="E105" s="83">
        <f t="shared" si="1"/>
        <v>0</v>
      </c>
    </row>
    <row r="106" spans="1:5" ht="46.5" x14ac:dyDescent="0.3">
      <c r="A106" s="16" t="s">
        <v>205</v>
      </c>
      <c r="B106" s="17" t="s">
        <v>206</v>
      </c>
      <c r="C106" s="82">
        <v>2633.9</v>
      </c>
      <c r="D106" s="82">
        <v>566.68693999999994</v>
      </c>
      <c r="E106" s="83">
        <f t="shared" si="1"/>
        <v>21.515127377652906</v>
      </c>
    </row>
    <row r="107" spans="1:5" ht="57.75" x14ac:dyDescent="0.3">
      <c r="A107" s="16" t="s">
        <v>207</v>
      </c>
      <c r="B107" s="17" t="s">
        <v>208</v>
      </c>
      <c r="C107" s="82">
        <v>2633.9</v>
      </c>
      <c r="D107" s="82">
        <v>566.68693999999994</v>
      </c>
      <c r="E107" s="83">
        <f t="shared" si="1"/>
        <v>21.515127377652906</v>
      </c>
    </row>
    <row r="108" spans="1:5" ht="35.25" x14ac:dyDescent="0.3">
      <c r="A108" s="16" t="s">
        <v>209</v>
      </c>
      <c r="B108" s="17" t="s">
        <v>210</v>
      </c>
      <c r="C108" s="82">
        <v>450</v>
      </c>
      <c r="D108" s="82">
        <v>450</v>
      </c>
      <c r="E108" s="83">
        <f t="shared" si="1"/>
        <v>100</v>
      </c>
    </row>
    <row r="109" spans="1:5" ht="46.5" x14ac:dyDescent="0.3">
      <c r="A109" s="16" t="s">
        <v>211</v>
      </c>
      <c r="B109" s="17" t="s">
        <v>212</v>
      </c>
      <c r="C109" s="82">
        <v>450</v>
      </c>
      <c r="D109" s="82">
        <v>450</v>
      </c>
      <c r="E109" s="83">
        <f t="shared" si="1"/>
        <v>100</v>
      </c>
    </row>
    <row r="110" spans="1:5" ht="20.25" x14ac:dyDescent="0.3">
      <c r="A110" s="16" t="s">
        <v>213</v>
      </c>
      <c r="B110" s="17" t="s">
        <v>214</v>
      </c>
      <c r="C110" s="82">
        <v>15270.721170000001</v>
      </c>
      <c r="D110" s="82">
        <v>597.14943000000005</v>
      </c>
      <c r="E110" s="83">
        <f t="shared" si="1"/>
        <v>3.9104206235729473</v>
      </c>
    </row>
    <row r="111" spans="1:5" ht="24" x14ac:dyDescent="0.3">
      <c r="A111" s="16" t="s">
        <v>215</v>
      </c>
      <c r="B111" s="17" t="s">
        <v>216</v>
      </c>
      <c r="C111" s="82">
        <v>15270.721170000001</v>
      </c>
      <c r="D111" s="82">
        <v>597.14943000000005</v>
      </c>
      <c r="E111" s="83">
        <f t="shared" si="1"/>
        <v>3.9104206235729473</v>
      </c>
    </row>
    <row r="112" spans="1:5" ht="46.5" x14ac:dyDescent="0.3">
      <c r="A112" s="16" t="s">
        <v>217</v>
      </c>
      <c r="B112" s="17" t="s">
        <v>218</v>
      </c>
      <c r="C112" s="82">
        <v>6293.2744400000001</v>
      </c>
      <c r="D112" s="82"/>
      <c r="E112" s="83">
        <f t="shared" ref="E112:E141" si="2">D112/C112*100</f>
        <v>0</v>
      </c>
    </row>
    <row r="113" spans="1:5" ht="46.5" x14ac:dyDescent="0.3">
      <c r="A113" s="16" t="s">
        <v>219</v>
      </c>
      <c r="B113" s="17" t="s">
        <v>220</v>
      </c>
      <c r="C113" s="82">
        <v>6293.2744400000001</v>
      </c>
      <c r="D113" s="82"/>
      <c r="E113" s="83">
        <f t="shared" si="2"/>
        <v>0</v>
      </c>
    </row>
    <row r="114" spans="1:5" ht="20.25" x14ac:dyDescent="0.3">
      <c r="A114" s="16" t="s">
        <v>221</v>
      </c>
      <c r="B114" s="17" t="s">
        <v>222</v>
      </c>
      <c r="C114" s="82">
        <v>16862.606489999998</v>
      </c>
      <c r="D114" s="82"/>
      <c r="E114" s="83">
        <f t="shared" si="2"/>
        <v>0</v>
      </c>
    </row>
    <row r="115" spans="1:5" ht="20.25" x14ac:dyDescent="0.3">
      <c r="A115" s="16" t="s">
        <v>223</v>
      </c>
      <c r="B115" s="17" t="s">
        <v>224</v>
      </c>
      <c r="C115" s="82">
        <v>16862.606489999998</v>
      </c>
      <c r="D115" s="82"/>
      <c r="E115" s="83">
        <f t="shared" si="2"/>
        <v>0</v>
      </c>
    </row>
    <row r="116" spans="1:5" ht="24" x14ac:dyDescent="0.3">
      <c r="A116" s="16" t="s">
        <v>225</v>
      </c>
      <c r="B116" s="17" t="s">
        <v>226</v>
      </c>
      <c r="C116" s="82">
        <v>64610.212979999997</v>
      </c>
      <c r="D116" s="82">
        <v>22272.701499999999</v>
      </c>
      <c r="E116" s="83">
        <f t="shared" si="2"/>
        <v>34.47241615949244</v>
      </c>
    </row>
    <row r="117" spans="1:5" ht="35.25" x14ac:dyDescent="0.3">
      <c r="A117" s="16" t="s">
        <v>227</v>
      </c>
      <c r="B117" s="17" t="s">
        <v>228</v>
      </c>
      <c r="C117" s="82">
        <v>56832.4</v>
      </c>
      <c r="D117" s="82">
        <v>20985.71</v>
      </c>
      <c r="E117" s="83">
        <f t="shared" si="2"/>
        <v>36.92560933551988</v>
      </c>
    </row>
    <row r="118" spans="1:5" ht="35.25" x14ac:dyDescent="0.3">
      <c r="A118" s="16" t="s">
        <v>229</v>
      </c>
      <c r="B118" s="17" t="s">
        <v>230</v>
      </c>
      <c r="C118" s="82">
        <v>56832.4</v>
      </c>
      <c r="D118" s="82">
        <v>20985.71</v>
      </c>
      <c r="E118" s="83">
        <f t="shared" si="2"/>
        <v>36.92560933551988</v>
      </c>
    </row>
    <row r="119" spans="1:5" ht="35.25" x14ac:dyDescent="0.3">
      <c r="A119" s="16" t="s">
        <v>231</v>
      </c>
      <c r="B119" s="17" t="s">
        <v>232</v>
      </c>
      <c r="C119" s="82">
        <v>4643.1000000000004</v>
      </c>
      <c r="D119" s="82">
        <v>933.88099999999997</v>
      </c>
      <c r="E119" s="83">
        <f t="shared" si="2"/>
        <v>20.113307919278068</v>
      </c>
    </row>
    <row r="120" spans="1:5" ht="46.5" x14ac:dyDescent="0.3">
      <c r="A120" s="16" t="s">
        <v>233</v>
      </c>
      <c r="B120" s="17" t="s">
        <v>234</v>
      </c>
      <c r="C120" s="82">
        <v>4643.1000000000004</v>
      </c>
      <c r="D120" s="82">
        <v>933.88099999999997</v>
      </c>
      <c r="E120" s="83">
        <f t="shared" si="2"/>
        <v>20.113307919278068</v>
      </c>
    </row>
    <row r="121" spans="1:5" ht="46.5" x14ac:dyDescent="0.3">
      <c r="A121" s="16" t="s">
        <v>235</v>
      </c>
      <c r="B121" s="17" t="s">
        <v>236</v>
      </c>
      <c r="C121" s="82">
        <v>1314.21298</v>
      </c>
      <c r="D121" s="82"/>
      <c r="E121" s="83">
        <f t="shared" si="2"/>
        <v>0</v>
      </c>
    </row>
    <row r="122" spans="1:5" ht="46.5" x14ac:dyDescent="0.3">
      <c r="A122" s="16" t="s">
        <v>237</v>
      </c>
      <c r="B122" s="17" t="s">
        <v>238</v>
      </c>
      <c r="C122" s="82">
        <v>1314.21298</v>
      </c>
      <c r="D122" s="82"/>
      <c r="E122" s="83">
        <f t="shared" si="2"/>
        <v>0</v>
      </c>
    </row>
    <row r="123" spans="1:5" ht="46.5" x14ac:dyDescent="0.3">
      <c r="A123" s="16" t="s">
        <v>239</v>
      </c>
      <c r="B123" s="17" t="s">
        <v>240</v>
      </c>
      <c r="C123" s="82">
        <v>54.7</v>
      </c>
      <c r="D123" s="82"/>
      <c r="E123" s="83">
        <f t="shared" si="2"/>
        <v>0</v>
      </c>
    </row>
    <row r="124" spans="1:5" ht="46.5" x14ac:dyDescent="0.3">
      <c r="A124" s="16" t="s">
        <v>241</v>
      </c>
      <c r="B124" s="17" t="s">
        <v>242</v>
      </c>
      <c r="C124" s="82">
        <v>54.7</v>
      </c>
      <c r="D124" s="82"/>
      <c r="E124" s="83">
        <f t="shared" si="2"/>
        <v>0</v>
      </c>
    </row>
    <row r="125" spans="1:5" ht="24" x14ac:dyDescent="0.3">
      <c r="A125" s="16" t="s">
        <v>243</v>
      </c>
      <c r="B125" s="17" t="s">
        <v>244</v>
      </c>
      <c r="C125" s="82">
        <v>1448.9</v>
      </c>
      <c r="D125" s="82">
        <v>276.83049999999997</v>
      </c>
      <c r="E125" s="83">
        <f t="shared" si="2"/>
        <v>19.106253019532055</v>
      </c>
    </row>
    <row r="126" spans="1:5" ht="35.25" x14ac:dyDescent="0.3">
      <c r="A126" s="16" t="s">
        <v>245</v>
      </c>
      <c r="B126" s="17" t="s">
        <v>246</v>
      </c>
      <c r="C126" s="82">
        <v>1448.9</v>
      </c>
      <c r="D126" s="82">
        <v>276.83049999999997</v>
      </c>
      <c r="E126" s="83">
        <f t="shared" si="2"/>
        <v>19.106253019532055</v>
      </c>
    </row>
    <row r="127" spans="1:5" ht="20.25" x14ac:dyDescent="0.3">
      <c r="A127" s="16" t="s">
        <v>247</v>
      </c>
      <c r="B127" s="17" t="s">
        <v>248</v>
      </c>
      <c r="C127" s="82">
        <v>316.89999999999998</v>
      </c>
      <c r="D127" s="82">
        <v>76.28</v>
      </c>
      <c r="E127" s="83">
        <f t="shared" si="2"/>
        <v>24.070684758598929</v>
      </c>
    </row>
    <row r="128" spans="1:5" ht="20.25" x14ac:dyDescent="0.3">
      <c r="A128" s="16" t="s">
        <v>249</v>
      </c>
      <c r="B128" s="17" t="s">
        <v>250</v>
      </c>
      <c r="C128" s="82">
        <v>316.89999999999998</v>
      </c>
      <c r="D128" s="82">
        <v>76.28</v>
      </c>
      <c r="E128" s="83">
        <f t="shared" si="2"/>
        <v>24.070684758598929</v>
      </c>
    </row>
    <row r="129" spans="1:5" ht="20.25" x14ac:dyDescent="0.3">
      <c r="A129" s="16" t="s">
        <v>251</v>
      </c>
      <c r="B129" s="17" t="s">
        <v>252</v>
      </c>
      <c r="C129" s="82">
        <v>9880.3279999999995</v>
      </c>
      <c r="D129" s="82">
        <v>6375.1180000000004</v>
      </c>
      <c r="E129" s="83">
        <f t="shared" si="2"/>
        <v>64.52334375943795</v>
      </c>
    </row>
    <row r="130" spans="1:5" ht="46.5" x14ac:dyDescent="0.3">
      <c r="A130" s="16" t="s">
        <v>254</v>
      </c>
      <c r="B130" s="17" t="s">
        <v>255</v>
      </c>
      <c r="C130" s="82">
        <v>4824.1000000000004</v>
      </c>
      <c r="D130" s="82">
        <v>1318.89</v>
      </c>
      <c r="E130" s="83">
        <f t="shared" si="2"/>
        <v>27.33960738790655</v>
      </c>
    </row>
    <row r="131" spans="1:5" ht="57.75" x14ac:dyDescent="0.3">
      <c r="A131" s="16" t="s">
        <v>256</v>
      </c>
      <c r="B131" s="17" t="s">
        <v>257</v>
      </c>
      <c r="C131" s="82">
        <v>4824.1000000000004</v>
      </c>
      <c r="D131" s="82">
        <v>1318.89</v>
      </c>
      <c r="E131" s="83">
        <f t="shared" si="2"/>
        <v>27.33960738790655</v>
      </c>
    </row>
    <row r="132" spans="1:5" ht="24" x14ac:dyDescent="0.3">
      <c r="A132" s="16" t="s">
        <v>258</v>
      </c>
      <c r="B132" s="17" t="s">
        <v>259</v>
      </c>
      <c r="C132" s="82">
        <v>5000</v>
      </c>
      <c r="D132" s="82">
        <v>5000</v>
      </c>
      <c r="E132" s="83">
        <f t="shared" si="2"/>
        <v>100</v>
      </c>
    </row>
    <row r="133" spans="1:5" ht="35.25" x14ac:dyDescent="0.3">
      <c r="A133" s="16" t="s">
        <v>260</v>
      </c>
      <c r="B133" s="17" t="s">
        <v>261</v>
      </c>
      <c r="C133" s="82">
        <v>5000</v>
      </c>
      <c r="D133" s="82">
        <v>5000</v>
      </c>
      <c r="E133" s="83">
        <f t="shared" si="2"/>
        <v>100</v>
      </c>
    </row>
    <row r="134" spans="1:5" ht="24" x14ac:dyDescent="0.3">
      <c r="A134" s="16" t="s">
        <v>262</v>
      </c>
      <c r="B134" s="17" t="s">
        <v>263</v>
      </c>
      <c r="C134" s="82">
        <v>56.228000000000002</v>
      </c>
      <c r="D134" s="82">
        <v>56.228000000000002</v>
      </c>
      <c r="E134" s="83">
        <f t="shared" si="2"/>
        <v>100</v>
      </c>
    </row>
    <row r="135" spans="1:5" ht="24" x14ac:dyDescent="0.3">
      <c r="A135" s="16" t="s">
        <v>264</v>
      </c>
      <c r="B135" s="17" t="s">
        <v>265</v>
      </c>
      <c r="C135" s="82">
        <v>56.228000000000002</v>
      </c>
      <c r="D135" s="82">
        <v>56.228000000000002</v>
      </c>
      <c r="E135" s="83">
        <f t="shared" si="2"/>
        <v>100</v>
      </c>
    </row>
    <row r="136" spans="1:5" ht="24" x14ac:dyDescent="0.3">
      <c r="A136" s="16" t="s">
        <v>266</v>
      </c>
      <c r="B136" s="17" t="s">
        <v>267</v>
      </c>
      <c r="C136" s="82">
        <v>674.67192</v>
      </c>
      <c r="D136" s="82"/>
      <c r="E136" s="83">
        <f t="shared" si="2"/>
        <v>0</v>
      </c>
    </row>
    <row r="137" spans="1:5" ht="35.25" x14ac:dyDescent="0.3">
      <c r="A137" s="16" t="s">
        <v>268</v>
      </c>
      <c r="B137" s="17" t="s">
        <v>269</v>
      </c>
      <c r="C137" s="82">
        <v>674.67192</v>
      </c>
      <c r="D137" s="82"/>
      <c r="E137" s="83">
        <f t="shared" si="2"/>
        <v>0</v>
      </c>
    </row>
    <row r="138" spans="1:5" ht="35.25" x14ac:dyDescent="0.3">
      <c r="A138" s="16" t="s">
        <v>270</v>
      </c>
      <c r="B138" s="17" t="s">
        <v>271</v>
      </c>
      <c r="C138" s="82">
        <v>674.67192</v>
      </c>
      <c r="D138" s="82"/>
      <c r="E138" s="83">
        <f t="shared" si="2"/>
        <v>0</v>
      </c>
    </row>
    <row r="139" spans="1:5" ht="20.25" x14ac:dyDescent="0.3">
      <c r="A139" s="16" t="s">
        <v>272</v>
      </c>
      <c r="B139" s="17" t="s">
        <v>273</v>
      </c>
      <c r="C139" s="82">
        <v>793.3374</v>
      </c>
      <c r="D139" s="82"/>
      <c r="E139" s="83">
        <f t="shared" si="2"/>
        <v>0</v>
      </c>
    </row>
    <row r="140" spans="1:5" ht="24" x14ac:dyDescent="0.3">
      <c r="A140" s="16" t="s">
        <v>274</v>
      </c>
      <c r="B140" s="17" t="s">
        <v>275</v>
      </c>
      <c r="C140" s="82">
        <v>793.3374</v>
      </c>
      <c r="D140" s="82"/>
      <c r="E140" s="83">
        <f t="shared" si="2"/>
        <v>0</v>
      </c>
    </row>
    <row r="141" spans="1:5" ht="24.75" thickBot="1" x14ac:dyDescent="0.35">
      <c r="A141" s="16" t="s">
        <v>274</v>
      </c>
      <c r="B141" s="17" t="s">
        <v>276</v>
      </c>
      <c r="C141" s="82">
        <v>793.3374</v>
      </c>
      <c r="D141" s="82"/>
      <c r="E141" s="83">
        <f t="shared" si="2"/>
        <v>0</v>
      </c>
    </row>
    <row r="142" spans="1:5" ht="12.95" customHeight="1" x14ac:dyDescent="0.25">
      <c r="A142" s="6"/>
      <c r="B142" s="18"/>
      <c r="C142" s="18"/>
      <c r="D142" s="18"/>
      <c r="E142" s="18"/>
    </row>
    <row r="143" spans="1:5" ht="12.95" customHeight="1" x14ac:dyDescent="0.25">
      <c r="A143" s="6"/>
      <c r="B143" s="6"/>
      <c r="C143" s="19"/>
      <c r="D143" s="19"/>
      <c r="E143" s="4"/>
    </row>
  </sheetData>
  <mergeCells count="7">
    <mergeCell ref="C4:C5"/>
    <mergeCell ref="A2:E2"/>
    <mergeCell ref="D1:E1"/>
    <mergeCell ref="A4:A5"/>
    <mergeCell ref="B4:B5"/>
    <mergeCell ref="D4:D5"/>
    <mergeCell ref="E4:E5"/>
  </mergeCells>
  <printOptions gridLines="1"/>
  <pageMargins left="0.78740157480314965" right="0.39370078740157483" top="0.59055118110236227" bottom="0.39370078740157483" header="0" footer="0"/>
  <pageSetup paperSize="9" scale="68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4"/>
  <sheetViews>
    <sheetView view="pageBreakPreview" topLeftCell="A133" zoomScaleNormal="172" zoomScaleSheetLayoutView="100" workbookViewId="0">
      <selection activeCell="E242" sqref="A134:E242"/>
    </sheetView>
  </sheetViews>
  <sheetFormatPr defaultRowHeight="15" x14ac:dyDescent="0.25"/>
  <cols>
    <col min="1" max="1" width="53.85546875" style="1" customWidth="1"/>
    <col min="2" max="2" width="25.140625" style="1" customWidth="1"/>
    <col min="3" max="5" width="18.7109375" style="1" customWidth="1"/>
    <col min="6" max="16384" width="9.140625" style="1"/>
  </cols>
  <sheetData>
    <row r="1" spans="1:5" ht="89.25" customHeight="1" x14ac:dyDescent="0.25">
      <c r="A1" s="20"/>
      <c r="B1" s="15"/>
      <c r="C1" s="15"/>
      <c r="D1" s="57" t="s">
        <v>651</v>
      </c>
      <c r="E1" s="58"/>
    </row>
    <row r="2" spans="1:5" ht="21.75" customHeight="1" x14ac:dyDescent="0.25">
      <c r="A2" s="71" t="s">
        <v>648</v>
      </c>
      <c r="B2" s="71"/>
      <c r="C2" s="71"/>
      <c r="D2" s="71"/>
      <c r="E2" s="71"/>
    </row>
    <row r="3" spans="1:5" ht="12.95" customHeight="1" x14ac:dyDescent="0.25">
      <c r="A3" s="22"/>
      <c r="B3" s="22"/>
      <c r="C3" s="23"/>
      <c r="D3" s="3"/>
      <c r="E3" s="3"/>
    </row>
    <row r="4" spans="1:5" ht="11.45" customHeight="1" x14ac:dyDescent="0.25">
      <c r="A4" s="65" t="s">
        <v>2</v>
      </c>
      <c r="B4" s="65" t="s">
        <v>277</v>
      </c>
      <c r="C4" s="69" t="s">
        <v>646</v>
      </c>
      <c r="D4" s="67" t="s">
        <v>3</v>
      </c>
      <c r="E4" s="67" t="s">
        <v>647</v>
      </c>
    </row>
    <row r="5" spans="1:5" ht="39.75" customHeight="1" x14ac:dyDescent="0.25">
      <c r="A5" s="66"/>
      <c r="B5" s="66"/>
      <c r="C5" s="70"/>
      <c r="D5" s="68"/>
      <c r="E5" s="68"/>
    </row>
    <row r="6" spans="1:5" ht="11.45" customHeight="1" thickBot="1" x14ac:dyDescent="0.3">
      <c r="A6" s="33" t="s">
        <v>4</v>
      </c>
      <c r="B6" s="33" t="s">
        <v>5</v>
      </c>
      <c r="C6" s="10" t="s">
        <v>6</v>
      </c>
      <c r="D6" s="10" t="s">
        <v>7</v>
      </c>
      <c r="E6" s="10" t="s">
        <v>8</v>
      </c>
    </row>
    <row r="7" spans="1:5" ht="21" customHeight="1" x14ac:dyDescent="0.3">
      <c r="A7" s="44" t="s">
        <v>278</v>
      </c>
      <c r="B7" s="45" t="s">
        <v>10</v>
      </c>
      <c r="C7" s="85">
        <v>253259.58027000001</v>
      </c>
      <c r="D7" s="85">
        <v>68835.673120000007</v>
      </c>
      <c r="E7" s="85">
        <f>D7/C7*100</f>
        <v>27.179889126647964</v>
      </c>
    </row>
    <row r="8" spans="1:5" ht="14.25" customHeight="1" x14ac:dyDescent="0.3">
      <c r="A8" s="46" t="s">
        <v>12</v>
      </c>
      <c r="B8" s="47"/>
      <c r="C8" s="86"/>
      <c r="D8" s="86"/>
      <c r="E8" s="85"/>
    </row>
    <row r="9" spans="1:5" ht="26.25" customHeight="1" x14ac:dyDescent="0.3">
      <c r="A9" s="48" t="s">
        <v>279</v>
      </c>
      <c r="B9" s="47" t="s">
        <v>280</v>
      </c>
      <c r="C9" s="87">
        <v>39219.399310000001</v>
      </c>
      <c r="D9" s="87">
        <v>16408.638279999999</v>
      </c>
      <c r="E9" s="85">
        <f t="shared" ref="E9:E70" si="0">D9/C9*100</f>
        <v>41.838066285263558</v>
      </c>
    </row>
    <row r="10" spans="1:5" ht="39.75" customHeight="1" x14ac:dyDescent="0.3">
      <c r="A10" s="48" t="s">
        <v>281</v>
      </c>
      <c r="B10" s="47" t="s">
        <v>282</v>
      </c>
      <c r="C10" s="87">
        <v>1250</v>
      </c>
      <c r="D10" s="87">
        <v>535.9</v>
      </c>
      <c r="E10" s="85">
        <f t="shared" si="0"/>
        <v>42.872</v>
      </c>
    </row>
    <row r="11" spans="1:5" ht="60" customHeight="1" x14ac:dyDescent="0.3">
      <c r="A11" s="48" t="s">
        <v>283</v>
      </c>
      <c r="B11" s="47" t="s">
        <v>284</v>
      </c>
      <c r="C11" s="87">
        <v>1250</v>
      </c>
      <c r="D11" s="87">
        <v>535.9</v>
      </c>
      <c r="E11" s="85">
        <f t="shared" si="0"/>
        <v>42.872</v>
      </c>
    </row>
    <row r="12" spans="1:5" ht="36.75" customHeight="1" x14ac:dyDescent="0.3">
      <c r="A12" s="48" t="s">
        <v>285</v>
      </c>
      <c r="B12" s="47" t="s">
        <v>286</v>
      </c>
      <c r="C12" s="87">
        <v>1250</v>
      </c>
      <c r="D12" s="87">
        <v>535.9</v>
      </c>
      <c r="E12" s="85">
        <f t="shared" si="0"/>
        <v>42.872</v>
      </c>
    </row>
    <row r="13" spans="1:5" ht="25.5" customHeight="1" x14ac:dyDescent="0.3">
      <c r="A13" s="48" t="s">
        <v>287</v>
      </c>
      <c r="B13" s="47" t="s">
        <v>288</v>
      </c>
      <c r="C13" s="87">
        <v>960</v>
      </c>
      <c r="D13" s="87">
        <v>326.89999999999998</v>
      </c>
      <c r="E13" s="85">
        <f t="shared" si="0"/>
        <v>34.052083333333336</v>
      </c>
    </row>
    <row r="14" spans="1:5" ht="47.25" customHeight="1" x14ac:dyDescent="0.3">
      <c r="A14" s="48" t="s">
        <v>289</v>
      </c>
      <c r="B14" s="47" t="s">
        <v>290</v>
      </c>
      <c r="C14" s="87">
        <v>290</v>
      </c>
      <c r="D14" s="87">
        <v>209</v>
      </c>
      <c r="E14" s="85">
        <f t="shared" si="0"/>
        <v>72.068965517241381</v>
      </c>
    </row>
    <row r="15" spans="1:5" ht="47.25" customHeight="1" x14ac:dyDescent="0.3">
      <c r="A15" s="48" t="s">
        <v>291</v>
      </c>
      <c r="B15" s="47" t="s">
        <v>292</v>
      </c>
      <c r="C15" s="87">
        <v>18617.171309999998</v>
      </c>
      <c r="D15" s="87">
        <v>7408.7070199999998</v>
      </c>
      <c r="E15" s="85">
        <f t="shared" si="0"/>
        <v>39.795019859007787</v>
      </c>
    </row>
    <row r="16" spans="1:5" ht="85.5" x14ac:dyDescent="0.3">
      <c r="A16" s="48" t="s">
        <v>283</v>
      </c>
      <c r="B16" s="47" t="s">
        <v>293</v>
      </c>
      <c r="C16" s="87">
        <v>16619.925330000002</v>
      </c>
      <c r="D16" s="87">
        <v>6980.29871</v>
      </c>
      <c r="E16" s="85">
        <f t="shared" si="0"/>
        <v>41.999579248410498</v>
      </c>
    </row>
    <row r="17" spans="1:5" ht="34.5" customHeight="1" x14ac:dyDescent="0.3">
      <c r="A17" s="48" t="s">
        <v>285</v>
      </c>
      <c r="B17" s="47" t="s">
        <v>294</v>
      </c>
      <c r="C17" s="87">
        <v>16619.925330000002</v>
      </c>
      <c r="D17" s="87">
        <v>6980.29871</v>
      </c>
      <c r="E17" s="85">
        <f t="shared" si="0"/>
        <v>41.999579248410498</v>
      </c>
    </row>
    <row r="18" spans="1:5" ht="49.5" x14ac:dyDescent="0.3">
      <c r="A18" s="48" t="s">
        <v>287</v>
      </c>
      <c r="B18" s="47" t="s">
        <v>295</v>
      </c>
      <c r="C18" s="87">
        <v>10962.852000000001</v>
      </c>
      <c r="D18" s="87">
        <v>3684.3437100000001</v>
      </c>
      <c r="E18" s="85">
        <f t="shared" si="0"/>
        <v>33.607529409317941</v>
      </c>
    </row>
    <row r="19" spans="1:5" ht="61.5" x14ac:dyDescent="0.3">
      <c r="A19" s="48" t="s">
        <v>296</v>
      </c>
      <c r="B19" s="47" t="s">
        <v>297</v>
      </c>
      <c r="C19" s="87">
        <v>120.5</v>
      </c>
      <c r="D19" s="87"/>
      <c r="E19" s="85"/>
    </row>
    <row r="20" spans="1:5" ht="49.5" x14ac:dyDescent="0.3">
      <c r="A20" s="48" t="s">
        <v>298</v>
      </c>
      <c r="B20" s="47" t="s">
        <v>299</v>
      </c>
      <c r="C20" s="87">
        <v>120</v>
      </c>
      <c r="D20" s="87">
        <v>18.77</v>
      </c>
      <c r="E20" s="85">
        <f t="shared" si="0"/>
        <v>15.641666666666667</v>
      </c>
    </row>
    <row r="21" spans="1:5" ht="61.5" x14ac:dyDescent="0.3">
      <c r="A21" s="48" t="s">
        <v>289</v>
      </c>
      <c r="B21" s="47" t="s">
        <v>300</v>
      </c>
      <c r="C21" s="87">
        <v>5416.5733300000002</v>
      </c>
      <c r="D21" s="87">
        <v>3277.1849999999999</v>
      </c>
      <c r="E21" s="85">
        <f t="shared" si="0"/>
        <v>60.502919472152698</v>
      </c>
    </row>
    <row r="22" spans="1:5" ht="49.5" x14ac:dyDescent="0.3">
      <c r="A22" s="48" t="s">
        <v>301</v>
      </c>
      <c r="B22" s="47" t="s">
        <v>302</v>
      </c>
      <c r="C22" s="87">
        <v>1946.94598</v>
      </c>
      <c r="D22" s="87">
        <v>402.86445000000003</v>
      </c>
      <c r="E22" s="85">
        <f t="shared" si="0"/>
        <v>20.692122644306753</v>
      </c>
    </row>
    <row r="23" spans="1:5" ht="49.5" x14ac:dyDescent="0.3">
      <c r="A23" s="48" t="s">
        <v>303</v>
      </c>
      <c r="B23" s="47" t="s">
        <v>304</v>
      </c>
      <c r="C23" s="87">
        <v>1946.94598</v>
      </c>
      <c r="D23" s="87">
        <v>402.86445000000003</v>
      </c>
      <c r="E23" s="85">
        <f t="shared" si="0"/>
        <v>20.692122644306753</v>
      </c>
    </row>
    <row r="24" spans="1:5" ht="37.5" x14ac:dyDescent="0.3">
      <c r="A24" s="48" t="s">
        <v>305</v>
      </c>
      <c r="B24" s="47" t="s">
        <v>306</v>
      </c>
      <c r="C24" s="87">
        <v>1946.94598</v>
      </c>
      <c r="D24" s="87">
        <v>402.86445000000003</v>
      </c>
      <c r="E24" s="85">
        <f t="shared" si="0"/>
        <v>20.692122644306753</v>
      </c>
    </row>
    <row r="25" spans="1:5" ht="37.5" x14ac:dyDescent="0.3">
      <c r="A25" s="48" t="s">
        <v>308</v>
      </c>
      <c r="B25" s="47" t="s">
        <v>309</v>
      </c>
      <c r="C25" s="87">
        <v>50.3</v>
      </c>
      <c r="D25" s="87">
        <v>25.543860000000002</v>
      </c>
      <c r="E25" s="85">
        <f t="shared" si="0"/>
        <v>50.78302186878728</v>
      </c>
    </row>
    <row r="26" spans="1:5" ht="37.5" x14ac:dyDescent="0.3">
      <c r="A26" s="48" t="s">
        <v>310</v>
      </c>
      <c r="B26" s="47" t="s">
        <v>311</v>
      </c>
      <c r="C26" s="87">
        <v>50.3</v>
      </c>
      <c r="D26" s="87">
        <v>25.543860000000002</v>
      </c>
      <c r="E26" s="85">
        <f t="shared" si="0"/>
        <v>50.78302186878728</v>
      </c>
    </row>
    <row r="27" spans="1:5" ht="49.5" x14ac:dyDescent="0.3">
      <c r="A27" s="48" t="s">
        <v>312</v>
      </c>
      <c r="B27" s="47" t="s">
        <v>313</v>
      </c>
      <c r="C27" s="87">
        <v>18</v>
      </c>
      <c r="D27" s="87">
        <v>4.7</v>
      </c>
      <c r="E27" s="85">
        <f t="shared" si="0"/>
        <v>26.111111111111114</v>
      </c>
    </row>
    <row r="28" spans="1:5" ht="37.5" x14ac:dyDescent="0.3">
      <c r="A28" s="48" t="s">
        <v>314</v>
      </c>
      <c r="B28" s="47" t="s">
        <v>315</v>
      </c>
      <c r="C28" s="87">
        <v>7.7</v>
      </c>
      <c r="D28" s="87"/>
      <c r="E28" s="85"/>
    </row>
    <row r="29" spans="1:5" ht="37.5" x14ac:dyDescent="0.3">
      <c r="A29" s="48" t="s">
        <v>316</v>
      </c>
      <c r="B29" s="47" t="s">
        <v>317</v>
      </c>
      <c r="C29" s="87">
        <v>24.6</v>
      </c>
      <c r="D29" s="87">
        <v>20.843859999999999</v>
      </c>
      <c r="E29" s="85">
        <f t="shared" si="0"/>
        <v>84.731138211382103</v>
      </c>
    </row>
    <row r="30" spans="1:5" ht="37.5" x14ac:dyDescent="0.3">
      <c r="A30" s="48" t="s">
        <v>318</v>
      </c>
      <c r="B30" s="47" t="s">
        <v>319</v>
      </c>
      <c r="C30" s="87">
        <v>54.7</v>
      </c>
      <c r="D30" s="87"/>
      <c r="E30" s="85"/>
    </row>
    <row r="31" spans="1:5" ht="49.5" x14ac:dyDescent="0.3">
      <c r="A31" s="48" t="s">
        <v>301</v>
      </c>
      <c r="B31" s="47" t="s">
        <v>320</v>
      </c>
      <c r="C31" s="87">
        <v>54.7</v>
      </c>
      <c r="D31" s="87"/>
      <c r="E31" s="85"/>
    </row>
    <row r="32" spans="1:5" ht="49.5" x14ac:dyDescent="0.3">
      <c r="A32" s="48" t="s">
        <v>303</v>
      </c>
      <c r="B32" s="47" t="s">
        <v>321</v>
      </c>
      <c r="C32" s="87">
        <v>54.7</v>
      </c>
      <c r="D32" s="87"/>
      <c r="E32" s="85"/>
    </row>
    <row r="33" spans="1:5" ht="37.5" x14ac:dyDescent="0.3">
      <c r="A33" s="48" t="s">
        <v>305</v>
      </c>
      <c r="B33" s="47" t="s">
        <v>322</v>
      </c>
      <c r="C33" s="87">
        <v>54.7</v>
      </c>
      <c r="D33" s="87"/>
      <c r="E33" s="85"/>
    </row>
    <row r="34" spans="1:5" ht="61.5" x14ac:dyDescent="0.3">
      <c r="A34" s="48" t="s">
        <v>323</v>
      </c>
      <c r="B34" s="47" t="s">
        <v>324</v>
      </c>
      <c r="C34" s="87">
        <v>3717.2280000000001</v>
      </c>
      <c r="D34" s="87">
        <v>1103.23828</v>
      </c>
      <c r="E34" s="85">
        <f t="shared" si="0"/>
        <v>29.679058696426473</v>
      </c>
    </row>
    <row r="35" spans="1:5" ht="85.5" x14ac:dyDescent="0.3">
      <c r="A35" s="48" t="s">
        <v>283</v>
      </c>
      <c r="B35" s="47" t="s">
        <v>325</v>
      </c>
      <c r="C35" s="87">
        <v>3242.7280000000001</v>
      </c>
      <c r="D35" s="87">
        <v>1068.3373799999999</v>
      </c>
      <c r="E35" s="85">
        <f t="shared" si="0"/>
        <v>32.945636513454104</v>
      </c>
    </row>
    <row r="36" spans="1:5" ht="49.5" x14ac:dyDescent="0.3">
      <c r="A36" s="48" t="s">
        <v>285</v>
      </c>
      <c r="B36" s="47" t="s">
        <v>326</v>
      </c>
      <c r="C36" s="87">
        <v>3242.7280000000001</v>
      </c>
      <c r="D36" s="87">
        <v>1068.3373799999999</v>
      </c>
      <c r="E36" s="85">
        <f t="shared" si="0"/>
        <v>32.945636513454104</v>
      </c>
    </row>
    <row r="37" spans="1:5" ht="49.5" x14ac:dyDescent="0.3">
      <c r="A37" s="48" t="s">
        <v>287</v>
      </c>
      <c r="B37" s="47" t="s">
        <v>327</v>
      </c>
      <c r="C37" s="87">
        <v>2488.4859999999999</v>
      </c>
      <c r="D37" s="87">
        <v>627.86418999999989</v>
      </c>
      <c r="E37" s="85">
        <f t="shared" si="0"/>
        <v>25.230770436321521</v>
      </c>
    </row>
    <row r="38" spans="1:5" ht="61.5" x14ac:dyDescent="0.3">
      <c r="A38" s="48" t="s">
        <v>296</v>
      </c>
      <c r="B38" s="47" t="s">
        <v>328</v>
      </c>
      <c r="C38" s="87">
        <v>2.6</v>
      </c>
      <c r="D38" s="87"/>
      <c r="E38" s="85"/>
    </row>
    <row r="39" spans="1:5" ht="61.5" x14ac:dyDescent="0.3">
      <c r="A39" s="48" t="s">
        <v>289</v>
      </c>
      <c r="B39" s="47" t="s">
        <v>329</v>
      </c>
      <c r="C39" s="87">
        <v>751.64200000000005</v>
      </c>
      <c r="D39" s="87">
        <v>440.47318999999999</v>
      </c>
      <c r="E39" s="85">
        <f t="shared" si="0"/>
        <v>58.601460535733764</v>
      </c>
    </row>
    <row r="40" spans="1:5" ht="49.5" x14ac:dyDescent="0.3">
      <c r="A40" s="48" t="s">
        <v>301</v>
      </c>
      <c r="B40" s="47" t="s">
        <v>330</v>
      </c>
      <c r="C40" s="87">
        <v>472.5</v>
      </c>
      <c r="D40" s="87">
        <v>34.898900000000005</v>
      </c>
      <c r="E40" s="85">
        <f t="shared" si="0"/>
        <v>7.3860105820105826</v>
      </c>
    </row>
    <row r="41" spans="1:5" ht="49.5" x14ac:dyDescent="0.3">
      <c r="A41" s="48" t="s">
        <v>303</v>
      </c>
      <c r="B41" s="47" t="s">
        <v>331</v>
      </c>
      <c r="C41" s="87">
        <v>472.5</v>
      </c>
      <c r="D41" s="87">
        <v>34.898900000000005</v>
      </c>
      <c r="E41" s="85">
        <f t="shared" si="0"/>
        <v>7.3860105820105826</v>
      </c>
    </row>
    <row r="42" spans="1:5" ht="37.5" x14ac:dyDescent="0.3">
      <c r="A42" s="48" t="s">
        <v>305</v>
      </c>
      <c r="B42" s="47" t="s">
        <v>332</v>
      </c>
      <c r="C42" s="87">
        <v>472.5</v>
      </c>
      <c r="D42" s="87">
        <v>34.898900000000005</v>
      </c>
      <c r="E42" s="85">
        <f t="shared" si="0"/>
        <v>7.3860105820105826</v>
      </c>
    </row>
    <row r="43" spans="1:5" ht="37.5" x14ac:dyDescent="0.3">
      <c r="A43" s="48" t="s">
        <v>308</v>
      </c>
      <c r="B43" s="47" t="s">
        <v>333</v>
      </c>
      <c r="C43" s="87">
        <v>2</v>
      </c>
      <c r="D43" s="87">
        <v>2E-3</v>
      </c>
      <c r="E43" s="85">
        <f t="shared" si="0"/>
        <v>0.1</v>
      </c>
    </row>
    <row r="44" spans="1:5" ht="37.5" x14ac:dyDescent="0.3">
      <c r="A44" s="48" t="s">
        <v>310</v>
      </c>
      <c r="B44" s="47" t="s">
        <v>334</v>
      </c>
      <c r="C44" s="87">
        <v>2</v>
      </c>
      <c r="D44" s="87">
        <v>2E-3</v>
      </c>
      <c r="E44" s="85">
        <f t="shared" si="0"/>
        <v>0.1</v>
      </c>
    </row>
    <row r="45" spans="1:5" ht="37.5" x14ac:dyDescent="0.3">
      <c r="A45" s="48" t="s">
        <v>316</v>
      </c>
      <c r="B45" s="47" t="s">
        <v>335</v>
      </c>
      <c r="C45" s="87">
        <v>2</v>
      </c>
      <c r="D45" s="87">
        <v>2E-3</v>
      </c>
      <c r="E45" s="85">
        <f t="shared" si="0"/>
        <v>0.1</v>
      </c>
    </row>
    <row r="46" spans="1:5" ht="37.5" x14ac:dyDescent="0.3">
      <c r="A46" s="48" t="s">
        <v>336</v>
      </c>
      <c r="B46" s="47" t="s">
        <v>337</v>
      </c>
      <c r="C46" s="87">
        <v>100</v>
      </c>
      <c r="D46" s="87"/>
      <c r="E46" s="85"/>
    </row>
    <row r="47" spans="1:5" ht="37.5" x14ac:dyDescent="0.3">
      <c r="A47" s="48" t="s">
        <v>308</v>
      </c>
      <c r="B47" s="47" t="s">
        <v>338</v>
      </c>
      <c r="C47" s="87">
        <v>100</v>
      </c>
      <c r="D47" s="87"/>
      <c r="E47" s="85"/>
    </row>
    <row r="48" spans="1:5" ht="37.5" x14ac:dyDescent="0.3">
      <c r="A48" s="48" t="s">
        <v>339</v>
      </c>
      <c r="B48" s="47" t="s">
        <v>340</v>
      </c>
      <c r="C48" s="87">
        <v>100</v>
      </c>
      <c r="D48" s="87"/>
      <c r="E48" s="85"/>
    </row>
    <row r="49" spans="1:5" ht="37.5" x14ac:dyDescent="0.3">
      <c r="A49" s="48" t="s">
        <v>341</v>
      </c>
      <c r="B49" s="47" t="s">
        <v>342</v>
      </c>
      <c r="C49" s="87">
        <v>15480.3</v>
      </c>
      <c r="D49" s="87">
        <v>7360.7929800000002</v>
      </c>
      <c r="E49" s="85">
        <f t="shared" si="0"/>
        <v>47.54942074765993</v>
      </c>
    </row>
    <row r="50" spans="1:5" ht="85.5" x14ac:dyDescent="0.3">
      <c r="A50" s="48" t="s">
        <v>283</v>
      </c>
      <c r="B50" s="47" t="s">
        <v>343</v>
      </c>
      <c r="C50" s="87">
        <v>326.10000000000002</v>
      </c>
      <c r="D50" s="87">
        <v>70.254999999999995</v>
      </c>
      <c r="E50" s="85">
        <f t="shared" si="0"/>
        <v>21.544004906470406</v>
      </c>
    </row>
    <row r="51" spans="1:5" ht="37.5" x14ac:dyDescent="0.3">
      <c r="A51" s="48" t="s">
        <v>344</v>
      </c>
      <c r="B51" s="47" t="s">
        <v>345</v>
      </c>
      <c r="C51" s="87">
        <v>326.10000000000002</v>
      </c>
      <c r="D51" s="87">
        <v>70.254999999999995</v>
      </c>
      <c r="E51" s="85">
        <f t="shared" si="0"/>
        <v>21.544004906470406</v>
      </c>
    </row>
    <row r="52" spans="1:5" ht="37.5" x14ac:dyDescent="0.3">
      <c r="A52" s="48" t="s">
        <v>346</v>
      </c>
      <c r="B52" s="47" t="s">
        <v>347</v>
      </c>
      <c r="C52" s="87">
        <v>250.4</v>
      </c>
      <c r="D52" s="87">
        <v>52.755000000000003</v>
      </c>
      <c r="E52" s="85">
        <f t="shared" si="0"/>
        <v>21.068290734824284</v>
      </c>
    </row>
    <row r="53" spans="1:5" ht="61.5" x14ac:dyDescent="0.3">
      <c r="A53" s="48" t="s">
        <v>348</v>
      </c>
      <c r="B53" s="47" t="s">
        <v>349</v>
      </c>
      <c r="C53" s="87">
        <v>75.7</v>
      </c>
      <c r="D53" s="87">
        <v>17.5</v>
      </c>
      <c r="E53" s="85">
        <f t="shared" si="0"/>
        <v>23.117569352708056</v>
      </c>
    </row>
    <row r="54" spans="1:5" ht="49.5" x14ac:dyDescent="0.3">
      <c r="A54" s="48" t="s">
        <v>301</v>
      </c>
      <c r="B54" s="47" t="s">
        <v>350</v>
      </c>
      <c r="C54" s="87">
        <v>165.3</v>
      </c>
      <c r="D54" s="87">
        <v>37.722799999999999</v>
      </c>
      <c r="E54" s="85">
        <f t="shared" si="0"/>
        <v>22.820810647307923</v>
      </c>
    </row>
    <row r="55" spans="1:5" ht="49.5" x14ac:dyDescent="0.3">
      <c r="A55" s="48" t="s">
        <v>303</v>
      </c>
      <c r="B55" s="47" t="s">
        <v>351</v>
      </c>
      <c r="C55" s="87">
        <v>165.3</v>
      </c>
      <c r="D55" s="87">
        <v>37.722799999999999</v>
      </c>
      <c r="E55" s="85">
        <f t="shared" si="0"/>
        <v>22.820810647307923</v>
      </c>
    </row>
    <row r="56" spans="1:5" ht="37.5" x14ac:dyDescent="0.3">
      <c r="A56" s="48" t="s">
        <v>305</v>
      </c>
      <c r="B56" s="47" t="s">
        <v>352</v>
      </c>
      <c r="C56" s="87">
        <v>165.3</v>
      </c>
      <c r="D56" s="87">
        <v>37.722799999999999</v>
      </c>
      <c r="E56" s="85">
        <f t="shared" si="0"/>
        <v>22.820810647307923</v>
      </c>
    </row>
    <row r="57" spans="1:5" ht="49.5" x14ac:dyDescent="0.3">
      <c r="A57" s="48" t="s">
        <v>353</v>
      </c>
      <c r="B57" s="47" t="s">
        <v>354</v>
      </c>
      <c r="C57" s="87">
        <v>14988</v>
      </c>
      <c r="D57" s="87">
        <v>7252.4930000000004</v>
      </c>
      <c r="E57" s="85">
        <f t="shared" si="0"/>
        <v>48.388664264745138</v>
      </c>
    </row>
    <row r="58" spans="1:5" ht="37.5" x14ac:dyDescent="0.3">
      <c r="A58" s="48" t="s">
        <v>355</v>
      </c>
      <c r="B58" s="47" t="s">
        <v>356</v>
      </c>
      <c r="C58" s="87">
        <v>14988</v>
      </c>
      <c r="D58" s="87">
        <v>7252.4930000000004</v>
      </c>
      <c r="E58" s="85">
        <f t="shared" si="0"/>
        <v>48.388664264745138</v>
      </c>
    </row>
    <row r="59" spans="1:5" ht="73.5" x14ac:dyDescent="0.3">
      <c r="A59" s="48" t="s">
        <v>357</v>
      </c>
      <c r="B59" s="47" t="s">
        <v>358</v>
      </c>
      <c r="C59" s="87">
        <v>14988</v>
      </c>
      <c r="D59" s="87">
        <v>7252.4930000000004</v>
      </c>
      <c r="E59" s="85">
        <f t="shared" si="0"/>
        <v>48.388664264745138</v>
      </c>
    </row>
    <row r="60" spans="1:5" ht="37.5" x14ac:dyDescent="0.3">
      <c r="A60" s="48" t="s">
        <v>308</v>
      </c>
      <c r="B60" s="47" t="s">
        <v>359</v>
      </c>
      <c r="C60" s="87">
        <v>0.9</v>
      </c>
      <c r="D60" s="87">
        <v>0.32218000000000002</v>
      </c>
      <c r="E60" s="85">
        <f t="shared" si="0"/>
        <v>35.797777777777782</v>
      </c>
    </row>
    <row r="61" spans="1:5" ht="37.5" x14ac:dyDescent="0.3">
      <c r="A61" s="48" t="s">
        <v>310</v>
      </c>
      <c r="B61" s="47" t="s">
        <v>360</v>
      </c>
      <c r="C61" s="87">
        <v>0.9</v>
      </c>
      <c r="D61" s="87">
        <v>0.32218000000000002</v>
      </c>
      <c r="E61" s="85">
        <f t="shared" si="0"/>
        <v>35.797777777777782</v>
      </c>
    </row>
    <row r="62" spans="1:5" ht="37.5" x14ac:dyDescent="0.3">
      <c r="A62" s="48" t="s">
        <v>316</v>
      </c>
      <c r="B62" s="47" t="s">
        <v>361</v>
      </c>
      <c r="C62" s="87">
        <v>0.9</v>
      </c>
      <c r="D62" s="87">
        <v>0.32218000000000002</v>
      </c>
      <c r="E62" s="85">
        <f t="shared" si="0"/>
        <v>35.797777777777782</v>
      </c>
    </row>
    <row r="63" spans="1:5" ht="49.5" x14ac:dyDescent="0.3">
      <c r="A63" s="48" t="s">
        <v>362</v>
      </c>
      <c r="B63" s="47" t="s">
        <v>363</v>
      </c>
      <c r="C63" s="87">
        <v>2559.1</v>
      </c>
      <c r="D63" s="87">
        <v>602.67385999999999</v>
      </c>
      <c r="E63" s="85">
        <f t="shared" si="0"/>
        <v>23.550227032941269</v>
      </c>
    </row>
    <row r="64" spans="1:5" ht="37.5" x14ac:dyDescent="0.3">
      <c r="A64" s="48" t="s">
        <v>364</v>
      </c>
      <c r="B64" s="47" t="s">
        <v>365</v>
      </c>
      <c r="C64" s="87">
        <v>1448.9</v>
      </c>
      <c r="D64" s="87">
        <v>276.83049999999997</v>
      </c>
      <c r="E64" s="85">
        <f t="shared" si="0"/>
        <v>19.106253019532055</v>
      </c>
    </row>
    <row r="65" spans="1:5" ht="85.5" x14ac:dyDescent="0.3">
      <c r="A65" s="48" t="s">
        <v>283</v>
      </c>
      <c r="B65" s="47" t="s">
        <v>366</v>
      </c>
      <c r="C65" s="87">
        <v>1028.5</v>
      </c>
      <c r="D65" s="87">
        <v>269</v>
      </c>
      <c r="E65" s="85">
        <f t="shared" si="0"/>
        <v>26.154594069032573</v>
      </c>
    </row>
    <row r="66" spans="1:5" ht="49.5" x14ac:dyDescent="0.3">
      <c r="A66" s="48" t="s">
        <v>285</v>
      </c>
      <c r="B66" s="47" t="s">
        <v>367</v>
      </c>
      <c r="C66" s="87">
        <v>1028.5</v>
      </c>
      <c r="D66" s="87">
        <v>269</v>
      </c>
      <c r="E66" s="85">
        <f t="shared" si="0"/>
        <v>26.154594069032573</v>
      </c>
    </row>
    <row r="67" spans="1:5" ht="49.5" x14ac:dyDescent="0.3">
      <c r="A67" s="48" t="s">
        <v>287</v>
      </c>
      <c r="B67" s="47" t="s">
        <v>368</v>
      </c>
      <c r="C67" s="87">
        <v>790</v>
      </c>
      <c r="D67" s="87">
        <v>212.5</v>
      </c>
      <c r="E67" s="85">
        <f t="shared" si="0"/>
        <v>26.898734177215189</v>
      </c>
    </row>
    <row r="68" spans="1:5" ht="61.5" x14ac:dyDescent="0.3">
      <c r="A68" s="48" t="s">
        <v>289</v>
      </c>
      <c r="B68" s="47" t="s">
        <v>369</v>
      </c>
      <c r="C68" s="87">
        <v>238.5</v>
      </c>
      <c r="D68" s="87">
        <v>56.5</v>
      </c>
      <c r="E68" s="85">
        <f t="shared" si="0"/>
        <v>23.689727463312369</v>
      </c>
    </row>
    <row r="69" spans="1:5" ht="49.5" x14ac:dyDescent="0.3">
      <c r="A69" s="48" t="s">
        <v>301</v>
      </c>
      <c r="B69" s="47" t="s">
        <v>370</v>
      </c>
      <c r="C69" s="87">
        <v>380.4</v>
      </c>
      <c r="D69" s="87">
        <v>7.8304999999999998</v>
      </c>
      <c r="E69" s="85">
        <f t="shared" si="0"/>
        <v>2.0584910620399581</v>
      </c>
    </row>
    <row r="70" spans="1:5" ht="49.5" x14ac:dyDescent="0.3">
      <c r="A70" s="48" t="s">
        <v>303</v>
      </c>
      <c r="B70" s="47" t="s">
        <v>371</v>
      </c>
      <c r="C70" s="87">
        <v>380.4</v>
      </c>
      <c r="D70" s="87">
        <v>7.8304999999999998</v>
      </c>
      <c r="E70" s="85">
        <f t="shared" si="0"/>
        <v>2.0584910620399581</v>
      </c>
    </row>
    <row r="71" spans="1:5" ht="37.5" x14ac:dyDescent="0.3">
      <c r="A71" s="48" t="s">
        <v>305</v>
      </c>
      <c r="B71" s="47" t="s">
        <v>372</v>
      </c>
      <c r="C71" s="87">
        <v>315.39999999999998</v>
      </c>
      <c r="D71" s="87">
        <v>7.8304999999999998</v>
      </c>
      <c r="E71" s="85">
        <f t="shared" ref="E71:E132" si="1">D71/C71*100</f>
        <v>2.4827203551046293</v>
      </c>
    </row>
    <row r="72" spans="1:5" ht="37.5" x14ac:dyDescent="0.3">
      <c r="A72" s="48" t="s">
        <v>307</v>
      </c>
      <c r="B72" s="47" t="s">
        <v>373</v>
      </c>
      <c r="C72" s="87">
        <v>65</v>
      </c>
      <c r="D72" s="87"/>
      <c r="E72" s="85"/>
    </row>
    <row r="73" spans="1:5" ht="37.5" x14ac:dyDescent="0.3">
      <c r="A73" s="48" t="s">
        <v>308</v>
      </c>
      <c r="B73" s="47" t="s">
        <v>374</v>
      </c>
      <c r="C73" s="87">
        <v>40</v>
      </c>
      <c r="D73" s="87"/>
      <c r="E73" s="85"/>
    </row>
    <row r="74" spans="1:5" ht="37.5" x14ac:dyDescent="0.3">
      <c r="A74" s="48" t="s">
        <v>310</v>
      </c>
      <c r="B74" s="47" t="s">
        <v>375</v>
      </c>
      <c r="C74" s="87">
        <v>40</v>
      </c>
      <c r="D74" s="87"/>
      <c r="E74" s="85"/>
    </row>
    <row r="75" spans="1:5" ht="49.5" x14ac:dyDescent="0.3">
      <c r="A75" s="48" t="s">
        <v>312</v>
      </c>
      <c r="B75" s="47" t="s">
        <v>376</v>
      </c>
      <c r="C75" s="87">
        <v>40</v>
      </c>
      <c r="D75" s="87"/>
      <c r="E75" s="85"/>
    </row>
    <row r="76" spans="1:5" ht="61.5" x14ac:dyDescent="0.3">
      <c r="A76" s="48" t="s">
        <v>377</v>
      </c>
      <c r="B76" s="47" t="s">
        <v>378</v>
      </c>
      <c r="C76" s="87">
        <v>1080.2</v>
      </c>
      <c r="D76" s="87">
        <v>325.84335999999996</v>
      </c>
      <c r="E76" s="85">
        <f t="shared" si="1"/>
        <v>30.165095352712456</v>
      </c>
    </row>
    <row r="77" spans="1:5" ht="85.5" x14ac:dyDescent="0.3">
      <c r="A77" s="48" t="s">
        <v>283</v>
      </c>
      <c r="B77" s="47" t="s">
        <v>379</v>
      </c>
      <c r="C77" s="87">
        <v>1059.2</v>
      </c>
      <c r="D77" s="87">
        <v>323.77800000000002</v>
      </c>
      <c r="E77" s="85">
        <f t="shared" si="1"/>
        <v>30.568164652567976</v>
      </c>
    </row>
    <row r="78" spans="1:5" ht="37.5" x14ac:dyDescent="0.3">
      <c r="A78" s="48" t="s">
        <v>344</v>
      </c>
      <c r="B78" s="47" t="s">
        <v>380</v>
      </c>
      <c r="C78" s="87">
        <v>1059.2</v>
      </c>
      <c r="D78" s="87">
        <v>323.77800000000002</v>
      </c>
      <c r="E78" s="85">
        <f t="shared" si="1"/>
        <v>30.568164652567976</v>
      </c>
    </row>
    <row r="79" spans="1:5" ht="37.5" x14ac:dyDescent="0.3">
      <c r="A79" s="48" t="s">
        <v>346</v>
      </c>
      <c r="B79" s="47" t="s">
        <v>381</v>
      </c>
      <c r="C79" s="87">
        <v>813.5</v>
      </c>
      <c r="D79" s="87">
        <v>187.62799999999999</v>
      </c>
      <c r="E79" s="85">
        <f t="shared" si="1"/>
        <v>23.064290104486783</v>
      </c>
    </row>
    <row r="80" spans="1:5" ht="61.5" x14ac:dyDescent="0.3">
      <c r="A80" s="48" t="s">
        <v>348</v>
      </c>
      <c r="B80" s="47" t="s">
        <v>382</v>
      </c>
      <c r="C80" s="87">
        <v>245.7</v>
      </c>
      <c r="D80" s="87">
        <v>136.15</v>
      </c>
      <c r="E80" s="85">
        <f t="shared" si="1"/>
        <v>55.413105413105427</v>
      </c>
    </row>
    <row r="81" spans="1:5" ht="49.5" x14ac:dyDescent="0.3">
      <c r="A81" s="48" t="s">
        <v>301</v>
      </c>
      <c r="B81" s="47" t="s">
        <v>383</v>
      </c>
      <c r="C81" s="87">
        <v>18</v>
      </c>
      <c r="D81" s="87"/>
      <c r="E81" s="85"/>
    </row>
    <row r="82" spans="1:5" ht="49.5" x14ac:dyDescent="0.3">
      <c r="A82" s="48" t="s">
        <v>303</v>
      </c>
      <c r="B82" s="47" t="s">
        <v>384</v>
      </c>
      <c r="C82" s="87">
        <v>18</v>
      </c>
      <c r="D82" s="87"/>
      <c r="E82" s="85"/>
    </row>
    <row r="83" spans="1:5" ht="37.5" x14ac:dyDescent="0.3">
      <c r="A83" s="48" t="s">
        <v>305</v>
      </c>
      <c r="B83" s="47" t="s">
        <v>385</v>
      </c>
      <c r="C83" s="87">
        <v>18</v>
      </c>
      <c r="D83" s="87"/>
      <c r="E83" s="85"/>
    </row>
    <row r="84" spans="1:5" ht="37.5" x14ac:dyDescent="0.3">
      <c r="A84" s="48" t="s">
        <v>308</v>
      </c>
      <c r="B84" s="47" t="s">
        <v>386</v>
      </c>
      <c r="C84" s="87">
        <v>3</v>
      </c>
      <c r="D84" s="87">
        <v>2.0653600000000001</v>
      </c>
      <c r="E84" s="85">
        <f t="shared" si="1"/>
        <v>68.845333333333343</v>
      </c>
    </row>
    <row r="85" spans="1:5" ht="37.5" x14ac:dyDescent="0.3">
      <c r="A85" s="48" t="s">
        <v>310</v>
      </c>
      <c r="B85" s="47" t="s">
        <v>387</v>
      </c>
      <c r="C85" s="87">
        <v>3</v>
      </c>
      <c r="D85" s="87">
        <v>2.0653600000000001</v>
      </c>
      <c r="E85" s="85">
        <f t="shared" si="1"/>
        <v>68.845333333333343</v>
      </c>
    </row>
    <row r="86" spans="1:5" ht="37.5" x14ac:dyDescent="0.3">
      <c r="A86" s="48" t="s">
        <v>316</v>
      </c>
      <c r="B86" s="47" t="s">
        <v>388</v>
      </c>
      <c r="C86" s="87">
        <v>3</v>
      </c>
      <c r="D86" s="87">
        <v>2.0653600000000001</v>
      </c>
      <c r="E86" s="85">
        <f t="shared" si="1"/>
        <v>68.845333333333343</v>
      </c>
    </row>
    <row r="87" spans="1:5" ht="49.5" x14ac:dyDescent="0.3">
      <c r="A87" s="48" t="s">
        <v>389</v>
      </c>
      <c r="B87" s="47" t="s">
        <v>390</v>
      </c>
      <c r="C87" s="87">
        <v>30</v>
      </c>
      <c r="D87" s="87"/>
      <c r="E87" s="85"/>
    </row>
    <row r="88" spans="1:5" ht="49.5" x14ac:dyDescent="0.3">
      <c r="A88" s="48" t="s">
        <v>301</v>
      </c>
      <c r="B88" s="47" t="s">
        <v>391</v>
      </c>
      <c r="C88" s="87">
        <v>30</v>
      </c>
      <c r="D88" s="87"/>
      <c r="E88" s="85"/>
    </row>
    <row r="89" spans="1:5" ht="49.5" x14ac:dyDescent="0.3">
      <c r="A89" s="48" t="s">
        <v>303</v>
      </c>
      <c r="B89" s="47" t="s">
        <v>392</v>
      </c>
      <c r="C89" s="87">
        <v>30</v>
      </c>
      <c r="D89" s="87"/>
      <c r="E89" s="85"/>
    </row>
    <row r="90" spans="1:5" ht="37.5" x14ac:dyDescent="0.3">
      <c r="A90" s="48" t="s">
        <v>305</v>
      </c>
      <c r="B90" s="47" t="s">
        <v>393</v>
      </c>
      <c r="C90" s="87">
        <v>30</v>
      </c>
      <c r="D90" s="87"/>
      <c r="E90" s="85"/>
    </row>
    <row r="91" spans="1:5" ht="37.5" x14ac:dyDescent="0.3">
      <c r="A91" s="48" t="s">
        <v>394</v>
      </c>
      <c r="B91" s="47" t="s">
        <v>395</v>
      </c>
      <c r="C91" s="87">
        <v>45684.497739999999</v>
      </c>
      <c r="D91" s="87">
        <v>1526.4</v>
      </c>
      <c r="E91" s="85">
        <f t="shared" si="1"/>
        <v>3.34117715091684</v>
      </c>
    </row>
    <row r="92" spans="1:5" ht="37.5" x14ac:dyDescent="0.3">
      <c r="A92" s="48" t="s">
        <v>396</v>
      </c>
      <c r="B92" s="47" t="s">
        <v>397</v>
      </c>
      <c r="C92" s="87">
        <v>745.3</v>
      </c>
      <c r="D92" s="87">
        <v>48</v>
      </c>
      <c r="E92" s="85">
        <f t="shared" si="1"/>
        <v>6.4403595867435932</v>
      </c>
    </row>
    <row r="93" spans="1:5" ht="49.5" x14ac:dyDescent="0.3">
      <c r="A93" s="48" t="s">
        <v>301</v>
      </c>
      <c r="B93" s="47" t="s">
        <v>398</v>
      </c>
      <c r="C93" s="87">
        <v>216.4</v>
      </c>
      <c r="D93" s="87"/>
      <c r="E93" s="85"/>
    </row>
    <row r="94" spans="1:5" ht="49.5" x14ac:dyDescent="0.3">
      <c r="A94" s="48" t="s">
        <v>303</v>
      </c>
      <c r="B94" s="47" t="s">
        <v>399</v>
      </c>
      <c r="C94" s="87">
        <v>216.4</v>
      </c>
      <c r="D94" s="87"/>
      <c r="E94" s="85"/>
    </row>
    <row r="95" spans="1:5" ht="37.5" x14ac:dyDescent="0.3">
      <c r="A95" s="48" t="s">
        <v>305</v>
      </c>
      <c r="B95" s="47" t="s">
        <v>400</v>
      </c>
      <c r="C95" s="87">
        <v>216.4</v>
      </c>
      <c r="D95" s="87"/>
      <c r="E95" s="85"/>
    </row>
    <row r="96" spans="1:5" ht="37.5" x14ac:dyDescent="0.3">
      <c r="A96" s="48" t="s">
        <v>401</v>
      </c>
      <c r="B96" s="47" t="s">
        <v>402</v>
      </c>
      <c r="C96" s="87">
        <v>528.9</v>
      </c>
      <c r="D96" s="87">
        <v>48</v>
      </c>
      <c r="E96" s="85">
        <f t="shared" si="1"/>
        <v>9.0754395916052193</v>
      </c>
    </row>
    <row r="97" spans="1:5" ht="49.5" x14ac:dyDescent="0.3">
      <c r="A97" s="48" t="s">
        <v>403</v>
      </c>
      <c r="B97" s="47" t="s">
        <v>404</v>
      </c>
      <c r="C97" s="87">
        <v>507.8</v>
      </c>
      <c r="D97" s="87">
        <v>42</v>
      </c>
      <c r="E97" s="85">
        <f t="shared" si="1"/>
        <v>8.2709728239464351</v>
      </c>
    </row>
    <row r="98" spans="1:5" ht="37.5" x14ac:dyDescent="0.3">
      <c r="A98" s="48" t="s">
        <v>405</v>
      </c>
      <c r="B98" s="47" t="s">
        <v>406</v>
      </c>
      <c r="C98" s="87">
        <v>21.1</v>
      </c>
      <c r="D98" s="87">
        <v>6</v>
      </c>
      <c r="E98" s="85">
        <f t="shared" si="1"/>
        <v>28.436018957345972</v>
      </c>
    </row>
    <row r="99" spans="1:5" ht="37.5" x14ac:dyDescent="0.3">
      <c r="A99" s="48" t="s">
        <v>407</v>
      </c>
      <c r="B99" s="47" t="s">
        <v>408</v>
      </c>
      <c r="C99" s="87">
        <v>7156.3321900000001</v>
      </c>
      <c r="D99" s="87"/>
      <c r="E99" s="85"/>
    </row>
    <row r="100" spans="1:5" ht="49.5" x14ac:dyDescent="0.3">
      <c r="A100" s="48" t="s">
        <v>301</v>
      </c>
      <c r="B100" s="47" t="s">
        <v>409</v>
      </c>
      <c r="C100" s="87">
        <v>7156.3321900000001</v>
      </c>
      <c r="D100" s="87"/>
      <c r="E100" s="85"/>
    </row>
    <row r="101" spans="1:5" ht="49.5" x14ac:dyDescent="0.3">
      <c r="A101" s="48" t="s">
        <v>303</v>
      </c>
      <c r="B101" s="47" t="s">
        <v>410</v>
      </c>
      <c r="C101" s="87">
        <v>7156.3321900000001</v>
      </c>
      <c r="D101" s="87"/>
      <c r="E101" s="85"/>
    </row>
    <row r="102" spans="1:5" ht="37.5" x14ac:dyDescent="0.3">
      <c r="A102" s="48" t="s">
        <v>305</v>
      </c>
      <c r="B102" s="47" t="s">
        <v>411</v>
      </c>
      <c r="C102" s="87">
        <v>7156.3321900000001</v>
      </c>
      <c r="D102" s="87"/>
      <c r="E102" s="85"/>
    </row>
    <row r="103" spans="1:5" ht="37.5" x14ac:dyDescent="0.3">
      <c r="A103" s="48" t="s">
        <v>412</v>
      </c>
      <c r="B103" s="47" t="s">
        <v>413</v>
      </c>
      <c r="C103" s="87">
        <v>37462.865549999995</v>
      </c>
      <c r="D103" s="87">
        <v>1351.4</v>
      </c>
      <c r="E103" s="85">
        <f t="shared" si="1"/>
        <v>3.6073054747943605</v>
      </c>
    </row>
    <row r="104" spans="1:5" ht="49.5" x14ac:dyDescent="0.3">
      <c r="A104" s="48" t="s">
        <v>301</v>
      </c>
      <c r="B104" s="47" t="s">
        <v>414</v>
      </c>
      <c r="C104" s="87">
        <v>18105.965550000001</v>
      </c>
      <c r="D104" s="87"/>
      <c r="E104" s="85"/>
    </row>
    <row r="105" spans="1:5" ht="49.5" x14ac:dyDescent="0.3">
      <c r="A105" s="48" t="s">
        <v>303</v>
      </c>
      <c r="B105" s="47" t="s">
        <v>415</v>
      </c>
      <c r="C105" s="87">
        <v>18105.965550000001</v>
      </c>
      <c r="D105" s="87"/>
      <c r="E105" s="85"/>
    </row>
    <row r="106" spans="1:5" ht="37.5" x14ac:dyDescent="0.3">
      <c r="A106" s="48" t="s">
        <v>305</v>
      </c>
      <c r="B106" s="47" t="s">
        <v>416</v>
      </c>
      <c r="C106" s="87">
        <v>18105.965550000001</v>
      </c>
      <c r="D106" s="87"/>
      <c r="E106" s="85"/>
    </row>
    <row r="107" spans="1:5" ht="49.5" x14ac:dyDescent="0.3">
      <c r="A107" s="48" t="s">
        <v>417</v>
      </c>
      <c r="B107" s="47" t="s">
        <v>418</v>
      </c>
      <c r="C107" s="87">
        <v>13099.5</v>
      </c>
      <c r="D107" s="87"/>
      <c r="E107" s="85"/>
    </row>
    <row r="108" spans="1:5" ht="37.5" x14ac:dyDescent="0.3">
      <c r="A108" s="48" t="s">
        <v>419</v>
      </c>
      <c r="B108" s="47" t="s">
        <v>420</v>
      </c>
      <c r="C108" s="87">
        <v>13099.5</v>
      </c>
      <c r="D108" s="87"/>
      <c r="E108" s="85"/>
    </row>
    <row r="109" spans="1:5" ht="61.5" x14ac:dyDescent="0.3">
      <c r="A109" s="48" t="s">
        <v>421</v>
      </c>
      <c r="B109" s="47" t="s">
        <v>422</v>
      </c>
      <c r="C109" s="87">
        <v>13099.5</v>
      </c>
      <c r="D109" s="87"/>
      <c r="E109" s="85"/>
    </row>
    <row r="110" spans="1:5" ht="37.5" x14ac:dyDescent="0.3">
      <c r="A110" s="48" t="s">
        <v>423</v>
      </c>
      <c r="B110" s="47" t="s">
        <v>424</v>
      </c>
      <c r="C110" s="87">
        <v>6257.4</v>
      </c>
      <c r="D110" s="87">
        <v>1351.4</v>
      </c>
      <c r="E110" s="85">
        <f t="shared" si="1"/>
        <v>21.596829354044814</v>
      </c>
    </row>
    <row r="111" spans="1:5" ht="37.5" x14ac:dyDescent="0.3">
      <c r="A111" s="48" t="s">
        <v>253</v>
      </c>
      <c r="B111" s="47" t="s">
        <v>425</v>
      </c>
      <c r="C111" s="87">
        <v>6257.4</v>
      </c>
      <c r="D111" s="87">
        <v>1351.4</v>
      </c>
      <c r="E111" s="85">
        <f t="shared" si="1"/>
        <v>21.596829354044814</v>
      </c>
    </row>
    <row r="112" spans="1:5" ht="37.5" x14ac:dyDescent="0.3">
      <c r="A112" s="48" t="s">
        <v>426</v>
      </c>
      <c r="B112" s="47" t="s">
        <v>427</v>
      </c>
      <c r="C112" s="87">
        <v>20</v>
      </c>
      <c r="D112" s="87"/>
      <c r="E112" s="85"/>
    </row>
    <row r="113" spans="1:5" ht="49.5" x14ac:dyDescent="0.3">
      <c r="A113" s="48" t="s">
        <v>301</v>
      </c>
      <c r="B113" s="47" t="s">
        <v>428</v>
      </c>
      <c r="C113" s="87">
        <v>20</v>
      </c>
      <c r="D113" s="87"/>
      <c r="E113" s="85"/>
    </row>
    <row r="114" spans="1:5" ht="49.5" x14ac:dyDescent="0.3">
      <c r="A114" s="48" t="s">
        <v>303</v>
      </c>
      <c r="B114" s="47" t="s">
        <v>429</v>
      </c>
      <c r="C114" s="87">
        <v>20</v>
      </c>
      <c r="D114" s="87"/>
      <c r="E114" s="85"/>
    </row>
    <row r="115" spans="1:5" ht="37.5" x14ac:dyDescent="0.3">
      <c r="A115" s="48" t="s">
        <v>305</v>
      </c>
      <c r="B115" s="47" t="s">
        <v>430</v>
      </c>
      <c r="C115" s="87">
        <v>20</v>
      </c>
      <c r="D115" s="87"/>
      <c r="E115" s="85"/>
    </row>
    <row r="116" spans="1:5" ht="37.5" x14ac:dyDescent="0.3">
      <c r="A116" s="48" t="s">
        <v>431</v>
      </c>
      <c r="B116" s="47" t="s">
        <v>432</v>
      </c>
      <c r="C116" s="87">
        <v>300</v>
      </c>
      <c r="D116" s="87">
        <v>127</v>
      </c>
      <c r="E116" s="85">
        <f t="shared" si="1"/>
        <v>42.333333333333336</v>
      </c>
    </row>
    <row r="117" spans="1:5" ht="49.5" x14ac:dyDescent="0.3">
      <c r="A117" s="48" t="s">
        <v>301</v>
      </c>
      <c r="B117" s="47" t="s">
        <v>433</v>
      </c>
      <c r="C117" s="87">
        <v>300</v>
      </c>
      <c r="D117" s="87">
        <v>127</v>
      </c>
      <c r="E117" s="85">
        <f t="shared" si="1"/>
        <v>42.333333333333336</v>
      </c>
    </row>
    <row r="118" spans="1:5" ht="49.5" x14ac:dyDescent="0.3">
      <c r="A118" s="48" t="s">
        <v>303</v>
      </c>
      <c r="B118" s="47" t="s">
        <v>434</v>
      </c>
      <c r="C118" s="87">
        <v>300</v>
      </c>
      <c r="D118" s="87">
        <v>127</v>
      </c>
      <c r="E118" s="85">
        <f t="shared" si="1"/>
        <v>42.333333333333336</v>
      </c>
    </row>
    <row r="119" spans="1:5" ht="37.5" x14ac:dyDescent="0.3">
      <c r="A119" s="48" t="s">
        <v>305</v>
      </c>
      <c r="B119" s="47" t="s">
        <v>435</v>
      </c>
      <c r="C119" s="87">
        <v>300</v>
      </c>
      <c r="D119" s="87">
        <v>127</v>
      </c>
      <c r="E119" s="85">
        <f t="shared" si="1"/>
        <v>42.333333333333336</v>
      </c>
    </row>
    <row r="120" spans="1:5" ht="37.5" x14ac:dyDescent="0.3">
      <c r="A120" s="48" t="s">
        <v>436</v>
      </c>
      <c r="B120" s="47" t="s">
        <v>437</v>
      </c>
      <c r="C120" s="87">
        <v>8466.1950500000003</v>
      </c>
      <c r="D120" s="87">
        <v>327.22871000000004</v>
      </c>
      <c r="E120" s="85">
        <f t="shared" si="1"/>
        <v>3.8651213215315656</v>
      </c>
    </row>
    <row r="121" spans="1:5" ht="37.5" x14ac:dyDescent="0.3">
      <c r="A121" s="48" t="s">
        <v>438</v>
      </c>
      <c r="B121" s="47" t="s">
        <v>439</v>
      </c>
      <c r="C121" s="87">
        <v>8292.5950499999999</v>
      </c>
      <c r="D121" s="87">
        <v>153.70227</v>
      </c>
      <c r="E121" s="85">
        <f t="shared" si="1"/>
        <v>1.8534881912508196</v>
      </c>
    </row>
    <row r="122" spans="1:5" ht="49.5" x14ac:dyDescent="0.3">
      <c r="A122" s="48" t="s">
        <v>301</v>
      </c>
      <c r="B122" s="47" t="s">
        <v>440</v>
      </c>
      <c r="C122" s="87">
        <v>386</v>
      </c>
      <c r="D122" s="87">
        <v>153.70227</v>
      </c>
      <c r="E122" s="85">
        <f t="shared" si="1"/>
        <v>39.819240932642487</v>
      </c>
    </row>
    <row r="123" spans="1:5" ht="49.5" x14ac:dyDescent="0.3">
      <c r="A123" s="48" t="s">
        <v>303</v>
      </c>
      <c r="B123" s="47" t="s">
        <v>441</v>
      </c>
      <c r="C123" s="87">
        <v>386</v>
      </c>
      <c r="D123" s="87">
        <v>153.70227</v>
      </c>
      <c r="E123" s="85">
        <f t="shared" si="1"/>
        <v>39.819240932642487</v>
      </c>
    </row>
    <row r="124" spans="1:5" ht="37.5" x14ac:dyDescent="0.3">
      <c r="A124" s="48" t="s">
        <v>305</v>
      </c>
      <c r="B124" s="47" t="s">
        <v>442</v>
      </c>
      <c r="C124" s="87">
        <v>386</v>
      </c>
      <c r="D124" s="87">
        <v>153.70227</v>
      </c>
      <c r="E124" s="85">
        <f t="shared" si="1"/>
        <v>39.819240932642487</v>
      </c>
    </row>
    <row r="125" spans="1:5" ht="49.5" x14ac:dyDescent="0.3">
      <c r="A125" s="48" t="s">
        <v>417</v>
      </c>
      <c r="B125" s="47" t="s">
        <v>443</v>
      </c>
      <c r="C125" s="87">
        <v>7906.5950499999999</v>
      </c>
      <c r="D125" s="87"/>
      <c r="E125" s="85"/>
    </row>
    <row r="126" spans="1:5" ht="37.5" x14ac:dyDescent="0.3">
      <c r="A126" s="48" t="s">
        <v>419</v>
      </c>
      <c r="B126" s="47" t="s">
        <v>444</v>
      </c>
      <c r="C126" s="87">
        <v>7906.5950499999999</v>
      </c>
      <c r="D126" s="87"/>
      <c r="E126" s="85"/>
    </row>
    <row r="127" spans="1:5" ht="61.5" x14ac:dyDescent="0.3">
      <c r="A127" s="48" t="s">
        <v>445</v>
      </c>
      <c r="B127" s="47" t="s">
        <v>446</v>
      </c>
      <c r="C127" s="87">
        <v>4526.22505</v>
      </c>
      <c r="D127" s="87"/>
      <c r="E127" s="85"/>
    </row>
    <row r="128" spans="1:5" ht="61.5" x14ac:dyDescent="0.3">
      <c r="A128" s="48" t="s">
        <v>421</v>
      </c>
      <c r="B128" s="47" t="s">
        <v>447</v>
      </c>
      <c r="C128" s="87">
        <v>3380.37</v>
      </c>
      <c r="D128" s="87"/>
      <c r="E128" s="85"/>
    </row>
    <row r="129" spans="1:5" ht="37.5" x14ac:dyDescent="0.3">
      <c r="A129" s="48" t="s">
        <v>448</v>
      </c>
      <c r="B129" s="47" t="s">
        <v>449</v>
      </c>
      <c r="C129" s="87">
        <v>173.6</v>
      </c>
      <c r="D129" s="87">
        <v>173.52644000000001</v>
      </c>
      <c r="E129" s="85">
        <f t="shared" si="1"/>
        <v>99.957626728110611</v>
      </c>
    </row>
    <row r="130" spans="1:5" ht="49.5" x14ac:dyDescent="0.3">
      <c r="A130" s="48" t="s">
        <v>301</v>
      </c>
      <c r="B130" s="47" t="s">
        <v>450</v>
      </c>
      <c r="C130" s="87">
        <v>173.6</v>
      </c>
      <c r="D130" s="87">
        <v>173.52644000000001</v>
      </c>
      <c r="E130" s="85">
        <f t="shared" si="1"/>
        <v>99.957626728110611</v>
      </c>
    </row>
    <row r="131" spans="1:5" ht="49.5" x14ac:dyDescent="0.3">
      <c r="A131" s="48" t="s">
        <v>303</v>
      </c>
      <c r="B131" s="47" t="s">
        <v>451</v>
      </c>
      <c r="C131" s="87">
        <v>173.6</v>
      </c>
      <c r="D131" s="87">
        <v>173.52644000000001</v>
      </c>
      <c r="E131" s="85">
        <f t="shared" si="1"/>
        <v>99.957626728110611</v>
      </c>
    </row>
    <row r="132" spans="1:5" ht="37.5" x14ac:dyDescent="0.3">
      <c r="A132" s="48" t="s">
        <v>305</v>
      </c>
      <c r="B132" s="47" t="s">
        <v>452</v>
      </c>
      <c r="C132" s="87">
        <v>173.6</v>
      </c>
      <c r="D132" s="87">
        <v>173.52644000000001</v>
      </c>
      <c r="E132" s="85">
        <f t="shared" si="1"/>
        <v>99.957626728110611</v>
      </c>
    </row>
    <row r="133" spans="1:5" ht="37.5" x14ac:dyDescent="0.3">
      <c r="A133" s="48" t="s">
        <v>453</v>
      </c>
      <c r="B133" s="47" t="s">
        <v>454</v>
      </c>
      <c r="C133" s="87">
        <v>10</v>
      </c>
      <c r="D133" s="87"/>
      <c r="E133" s="85"/>
    </row>
    <row r="134" spans="1:5" ht="49.5" x14ac:dyDescent="0.3">
      <c r="A134" s="48" t="s">
        <v>455</v>
      </c>
      <c r="B134" s="47" t="s">
        <v>456</v>
      </c>
      <c r="C134" s="87">
        <v>10</v>
      </c>
      <c r="D134" s="87"/>
      <c r="E134" s="85"/>
    </row>
    <row r="135" spans="1:5" ht="49.5" x14ac:dyDescent="0.3">
      <c r="A135" s="48" t="s">
        <v>301</v>
      </c>
      <c r="B135" s="47" t="s">
        <v>457</v>
      </c>
      <c r="C135" s="87">
        <v>10</v>
      </c>
      <c r="D135" s="87"/>
      <c r="E135" s="85"/>
    </row>
    <row r="136" spans="1:5" ht="49.5" x14ac:dyDescent="0.3">
      <c r="A136" s="48" t="s">
        <v>303</v>
      </c>
      <c r="B136" s="47" t="s">
        <v>458</v>
      </c>
      <c r="C136" s="87">
        <v>10</v>
      </c>
      <c r="D136" s="87"/>
      <c r="E136" s="85"/>
    </row>
    <row r="137" spans="1:5" ht="37.5" x14ac:dyDescent="0.3">
      <c r="A137" s="48" t="s">
        <v>305</v>
      </c>
      <c r="B137" s="47" t="s">
        <v>459</v>
      </c>
      <c r="C137" s="87">
        <v>10</v>
      </c>
      <c r="D137" s="87"/>
      <c r="E137" s="85"/>
    </row>
    <row r="138" spans="1:5" ht="37.5" x14ac:dyDescent="0.3">
      <c r="A138" s="48" t="s">
        <v>460</v>
      </c>
      <c r="B138" s="47" t="s">
        <v>461</v>
      </c>
      <c r="C138" s="87">
        <v>109004.48035</v>
      </c>
      <c r="D138" s="87">
        <v>31838.351280000003</v>
      </c>
      <c r="E138" s="85">
        <f t="shared" ref="E138:E193" si="2">D138/C138*100</f>
        <v>29.208296005605426</v>
      </c>
    </row>
    <row r="139" spans="1:5" ht="37.5" x14ac:dyDescent="0.3">
      <c r="A139" s="48" t="s">
        <v>462</v>
      </c>
      <c r="B139" s="47" t="s">
        <v>463</v>
      </c>
      <c r="C139" s="87">
        <v>18051.3</v>
      </c>
      <c r="D139" s="87">
        <v>5914.7945799999998</v>
      </c>
      <c r="E139" s="85">
        <f t="shared" si="2"/>
        <v>32.766585121293204</v>
      </c>
    </row>
    <row r="140" spans="1:5" ht="49.5" x14ac:dyDescent="0.3">
      <c r="A140" s="48" t="s">
        <v>353</v>
      </c>
      <c r="B140" s="47" t="s">
        <v>464</v>
      </c>
      <c r="C140" s="87">
        <v>18051.3</v>
      </c>
      <c r="D140" s="87">
        <v>5914.7945799999998</v>
      </c>
      <c r="E140" s="85">
        <f t="shared" si="2"/>
        <v>32.766585121293204</v>
      </c>
    </row>
    <row r="141" spans="1:5" ht="37.5" x14ac:dyDescent="0.3">
      <c r="A141" s="48" t="s">
        <v>355</v>
      </c>
      <c r="B141" s="47" t="s">
        <v>465</v>
      </c>
      <c r="C141" s="87">
        <v>18051.3</v>
      </c>
      <c r="D141" s="87">
        <v>5914.7945799999998</v>
      </c>
      <c r="E141" s="85">
        <f t="shared" si="2"/>
        <v>32.766585121293204</v>
      </c>
    </row>
    <row r="142" spans="1:5" ht="73.5" x14ac:dyDescent="0.3">
      <c r="A142" s="48" t="s">
        <v>357</v>
      </c>
      <c r="B142" s="47" t="s">
        <v>466</v>
      </c>
      <c r="C142" s="87">
        <v>18051.3</v>
      </c>
      <c r="D142" s="87">
        <v>5914.7945799999998</v>
      </c>
      <c r="E142" s="85">
        <f t="shared" si="2"/>
        <v>32.766585121293204</v>
      </c>
    </row>
    <row r="143" spans="1:5" ht="37.5" x14ac:dyDescent="0.3">
      <c r="A143" s="48" t="s">
        <v>467</v>
      </c>
      <c r="B143" s="47" t="s">
        <v>468</v>
      </c>
      <c r="C143" s="87">
        <v>60204.1</v>
      </c>
      <c r="D143" s="87">
        <v>21487.706440000002</v>
      </c>
      <c r="E143" s="85">
        <f t="shared" si="2"/>
        <v>35.691433706342259</v>
      </c>
    </row>
    <row r="144" spans="1:5" ht="49.5" x14ac:dyDescent="0.3">
      <c r="A144" s="48" t="s">
        <v>353</v>
      </c>
      <c r="B144" s="47" t="s">
        <v>469</v>
      </c>
      <c r="C144" s="87">
        <v>60204.1</v>
      </c>
      <c r="D144" s="87">
        <v>21487.706440000002</v>
      </c>
      <c r="E144" s="85">
        <f t="shared" si="2"/>
        <v>35.691433706342259</v>
      </c>
    </row>
    <row r="145" spans="1:5" ht="37.5" x14ac:dyDescent="0.3">
      <c r="A145" s="48" t="s">
        <v>355</v>
      </c>
      <c r="B145" s="47" t="s">
        <v>470</v>
      </c>
      <c r="C145" s="87">
        <v>60204.1</v>
      </c>
      <c r="D145" s="87">
        <v>21487.706440000002</v>
      </c>
      <c r="E145" s="85">
        <f t="shared" si="2"/>
        <v>35.691433706342259</v>
      </c>
    </row>
    <row r="146" spans="1:5" ht="73.5" x14ac:dyDescent="0.3">
      <c r="A146" s="48" t="s">
        <v>357</v>
      </c>
      <c r="B146" s="47" t="s">
        <v>471</v>
      </c>
      <c r="C146" s="87">
        <v>52743.466</v>
      </c>
      <c r="D146" s="87">
        <v>19601.56278</v>
      </c>
      <c r="E146" s="85">
        <f t="shared" si="2"/>
        <v>37.163964120219177</v>
      </c>
    </row>
    <row r="147" spans="1:5" ht="37.5" x14ac:dyDescent="0.3">
      <c r="A147" s="48" t="s">
        <v>472</v>
      </c>
      <c r="B147" s="47" t="s">
        <v>473</v>
      </c>
      <c r="C147" s="87">
        <v>7460.634</v>
      </c>
      <c r="D147" s="87">
        <v>1886.14366</v>
      </c>
      <c r="E147" s="85">
        <f t="shared" si="2"/>
        <v>25.281278507965943</v>
      </c>
    </row>
    <row r="148" spans="1:5" ht="37.5" x14ac:dyDescent="0.3">
      <c r="A148" s="48" t="s">
        <v>474</v>
      </c>
      <c r="B148" s="47" t="s">
        <v>475</v>
      </c>
      <c r="C148" s="87">
        <v>28071.480350000002</v>
      </c>
      <c r="D148" s="87">
        <v>4003.6477999999997</v>
      </c>
      <c r="E148" s="85">
        <f t="shared" si="2"/>
        <v>14.262332267774397</v>
      </c>
    </row>
    <row r="149" spans="1:5" ht="49.5" x14ac:dyDescent="0.3">
      <c r="A149" s="48" t="s">
        <v>353</v>
      </c>
      <c r="B149" s="47" t="s">
        <v>476</v>
      </c>
      <c r="C149" s="87">
        <v>28071.480350000002</v>
      </c>
      <c r="D149" s="87">
        <v>4003.6477999999997</v>
      </c>
      <c r="E149" s="85">
        <f t="shared" si="2"/>
        <v>14.262332267774397</v>
      </c>
    </row>
    <row r="150" spans="1:5" ht="37.5" x14ac:dyDescent="0.3">
      <c r="A150" s="48" t="s">
        <v>355</v>
      </c>
      <c r="B150" s="47" t="s">
        <v>477</v>
      </c>
      <c r="C150" s="87">
        <v>26507.480350000002</v>
      </c>
      <c r="D150" s="87">
        <v>3758.78881</v>
      </c>
      <c r="E150" s="85">
        <f t="shared" si="2"/>
        <v>14.180105994117994</v>
      </c>
    </row>
    <row r="151" spans="1:5" ht="73.5" x14ac:dyDescent="0.3">
      <c r="A151" s="48" t="s">
        <v>357</v>
      </c>
      <c r="B151" s="47" t="s">
        <v>478</v>
      </c>
      <c r="C151" s="87">
        <v>11185.58101</v>
      </c>
      <c r="D151" s="87">
        <v>3258.6791000000003</v>
      </c>
      <c r="E151" s="85">
        <f t="shared" si="2"/>
        <v>29.132855030835813</v>
      </c>
    </row>
    <row r="152" spans="1:5" ht="37.5" x14ac:dyDescent="0.3">
      <c r="A152" s="48" t="s">
        <v>472</v>
      </c>
      <c r="B152" s="47" t="s">
        <v>479</v>
      </c>
      <c r="C152" s="87">
        <v>15321.89934</v>
      </c>
      <c r="D152" s="87">
        <v>500.10971000000001</v>
      </c>
      <c r="E152" s="85">
        <f t="shared" si="2"/>
        <v>3.2640190285964898</v>
      </c>
    </row>
    <row r="153" spans="1:5" ht="73.5" x14ac:dyDescent="0.3">
      <c r="A153" s="48" t="s">
        <v>480</v>
      </c>
      <c r="B153" s="47" t="s">
        <v>481</v>
      </c>
      <c r="C153" s="87">
        <v>1564</v>
      </c>
      <c r="D153" s="87">
        <v>244.85898999999998</v>
      </c>
      <c r="E153" s="85">
        <f t="shared" si="2"/>
        <v>15.65594565217391</v>
      </c>
    </row>
    <row r="154" spans="1:5" ht="49.5" x14ac:dyDescent="0.3">
      <c r="A154" s="48" t="s">
        <v>482</v>
      </c>
      <c r="B154" s="47" t="s">
        <v>483</v>
      </c>
      <c r="C154" s="87">
        <v>1564</v>
      </c>
      <c r="D154" s="87">
        <v>244.85898999999998</v>
      </c>
      <c r="E154" s="85">
        <f t="shared" si="2"/>
        <v>15.65594565217391</v>
      </c>
    </row>
    <row r="155" spans="1:5" ht="37.5" x14ac:dyDescent="0.3">
      <c r="A155" s="48" t="s">
        <v>484</v>
      </c>
      <c r="B155" s="47" t="s">
        <v>485</v>
      </c>
      <c r="C155" s="87">
        <v>939.3</v>
      </c>
      <c r="D155" s="87"/>
      <c r="E155" s="85"/>
    </row>
    <row r="156" spans="1:5" ht="49.5" x14ac:dyDescent="0.3">
      <c r="A156" s="48" t="s">
        <v>301</v>
      </c>
      <c r="B156" s="47" t="s">
        <v>486</v>
      </c>
      <c r="C156" s="87">
        <v>99.6</v>
      </c>
      <c r="D156" s="87"/>
      <c r="E156" s="85"/>
    </row>
    <row r="157" spans="1:5" ht="49.5" x14ac:dyDescent="0.3">
      <c r="A157" s="48" t="s">
        <v>303</v>
      </c>
      <c r="B157" s="47" t="s">
        <v>487</v>
      </c>
      <c r="C157" s="87">
        <v>99.6</v>
      </c>
      <c r="D157" s="87"/>
      <c r="E157" s="85"/>
    </row>
    <row r="158" spans="1:5" ht="37.5" x14ac:dyDescent="0.3">
      <c r="A158" s="48" t="s">
        <v>305</v>
      </c>
      <c r="B158" s="47" t="s">
        <v>488</v>
      </c>
      <c r="C158" s="87">
        <v>99.6</v>
      </c>
      <c r="D158" s="87"/>
      <c r="E158" s="85"/>
    </row>
    <row r="159" spans="1:5" ht="49.5" x14ac:dyDescent="0.3">
      <c r="A159" s="48" t="s">
        <v>353</v>
      </c>
      <c r="B159" s="47" t="s">
        <v>489</v>
      </c>
      <c r="C159" s="87">
        <v>839.7</v>
      </c>
      <c r="D159" s="87"/>
      <c r="E159" s="85"/>
    </row>
    <row r="160" spans="1:5" ht="37.5" x14ac:dyDescent="0.3">
      <c r="A160" s="48" t="s">
        <v>355</v>
      </c>
      <c r="B160" s="47" t="s">
        <v>490</v>
      </c>
      <c r="C160" s="87">
        <v>839.7</v>
      </c>
      <c r="D160" s="87"/>
      <c r="E160" s="85"/>
    </row>
    <row r="161" spans="1:5" ht="73.5" x14ac:dyDescent="0.3">
      <c r="A161" s="48" t="s">
        <v>357</v>
      </c>
      <c r="B161" s="47" t="s">
        <v>491</v>
      </c>
      <c r="C161" s="87">
        <v>839.7</v>
      </c>
      <c r="D161" s="87"/>
      <c r="E161" s="85"/>
    </row>
    <row r="162" spans="1:5" ht="37.5" x14ac:dyDescent="0.3">
      <c r="A162" s="48" t="s">
        <v>492</v>
      </c>
      <c r="B162" s="47" t="s">
        <v>493</v>
      </c>
      <c r="C162" s="87">
        <v>1738.3</v>
      </c>
      <c r="D162" s="87">
        <v>432.20246000000003</v>
      </c>
      <c r="E162" s="85">
        <f t="shared" si="2"/>
        <v>24.863513777828917</v>
      </c>
    </row>
    <row r="163" spans="1:5" ht="85.5" x14ac:dyDescent="0.3">
      <c r="A163" s="48" t="s">
        <v>283</v>
      </c>
      <c r="B163" s="47" t="s">
        <v>494</v>
      </c>
      <c r="C163" s="87">
        <v>1632.6</v>
      </c>
      <c r="D163" s="87">
        <v>428.19984000000005</v>
      </c>
      <c r="E163" s="85">
        <f t="shared" si="2"/>
        <v>26.228092613009927</v>
      </c>
    </row>
    <row r="164" spans="1:5" ht="37.5" x14ac:dyDescent="0.3">
      <c r="A164" s="48" t="s">
        <v>344</v>
      </c>
      <c r="B164" s="47" t="s">
        <v>495</v>
      </c>
      <c r="C164" s="87">
        <v>1632.6</v>
      </c>
      <c r="D164" s="87">
        <v>428.19984000000005</v>
      </c>
      <c r="E164" s="85">
        <f t="shared" si="2"/>
        <v>26.228092613009927</v>
      </c>
    </row>
    <row r="165" spans="1:5" ht="37.5" x14ac:dyDescent="0.3">
      <c r="A165" s="48" t="s">
        <v>346</v>
      </c>
      <c r="B165" s="47" t="s">
        <v>496</v>
      </c>
      <c r="C165" s="87">
        <v>1254</v>
      </c>
      <c r="D165" s="87">
        <v>256.49984000000001</v>
      </c>
      <c r="E165" s="85">
        <f t="shared" si="2"/>
        <v>20.454532695374802</v>
      </c>
    </row>
    <row r="166" spans="1:5" ht="61.5" x14ac:dyDescent="0.3">
      <c r="A166" s="48" t="s">
        <v>348</v>
      </c>
      <c r="B166" s="47" t="s">
        <v>497</v>
      </c>
      <c r="C166" s="87">
        <v>378.6</v>
      </c>
      <c r="D166" s="87">
        <v>171.7</v>
      </c>
      <c r="E166" s="85">
        <f t="shared" si="2"/>
        <v>45.351294241944004</v>
      </c>
    </row>
    <row r="167" spans="1:5" ht="49.5" x14ac:dyDescent="0.3">
      <c r="A167" s="48" t="s">
        <v>301</v>
      </c>
      <c r="B167" s="47" t="s">
        <v>498</v>
      </c>
      <c r="C167" s="87">
        <v>85.5</v>
      </c>
      <c r="D167" s="87">
        <v>1.8</v>
      </c>
      <c r="E167" s="85">
        <f t="shared" si="2"/>
        <v>2.1052631578947367</v>
      </c>
    </row>
    <row r="168" spans="1:5" ht="49.5" x14ac:dyDescent="0.3">
      <c r="A168" s="48" t="s">
        <v>303</v>
      </c>
      <c r="B168" s="47" t="s">
        <v>499</v>
      </c>
      <c r="C168" s="87">
        <v>85.5</v>
      </c>
      <c r="D168" s="87">
        <v>1.8</v>
      </c>
      <c r="E168" s="85">
        <f t="shared" si="2"/>
        <v>2.1052631578947367</v>
      </c>
    </row>
    <row r="169" spans="1:5" ht="37.5" x14ac:dyDescent="0.3">
      <c r="A169" s="48" t="s">
        <v>305</v>
      </c>
      <c r="B169" s="47" t="s">
        <v>500</v>
      </c>
      <c r="C169" s="87">
        <v>75.5</v>
      </c>
      <c r="D169" s="87">
        <v>1.8</v>
      </c>
      <c r="E169" s="85">
        <f t="shared" si="2"/>
        <v>2.3841059602649008</v>
      </c>
    </row>
    <row r="170" spans="1:5" ht="37.5" x14ac:dyDescent="0.3">
      <c r="A170" s="48" t="s">
        <v>307</v>
      </c>
      <c r="B170" s="47" t="s">
        <v>501</v>
      </c>
      <c r="C170" s="87">
        <v>10</v>
      </c>
      <c r="D170" s="87"/>
      <c r="E170" s="85"/>
    </row>
    <row r="171" spans="1:5" ht="37.5" x14ac:dyDescent="0.3">
      <c r="A171" s="48" t="s">
        <v>308</v>
      </c>
      <c r="B171" s="47" t="s">
        <v>502</v>
      </c>
      <c r="C171" s="87">
        <v>20.2</v>
      </c>
      <c r="D171" s="87">
        <v>2.20262</v>
      </c>
      <c r="E171" s="85">
        <f t="shared" si="2"/>
        <v>10.904059405940595</v>
      </c>
    </row>
    <row r="172" spans="1:5" ht="37.5" x14ac:dyDescent="0.3">
      <c r="A172" s="48" t="s">
        <v>310</v>
      </c>
      <c r="B172" s="47" t="s">
        <v>503</v>
      </c>
      <c r="C172" s="87">
        <v>20.2</v>
      </c>
      <c r="D172" s="87">
        <v>2.20262</v>
      </c>
      <c r="E172" s="85">
        <f t="shared" si="2"/>
        <v>10.904059405940595</v>
      </c>
    </row>
    <row r="173" spans="1:5" ht="49.5" x14ac:dyDescent="0.3">
      <c r="A173" s="48" t="s">
        <v>312</v>
      </c>
      <c r="B173" s="47" t="s">
        <v>504</v>
      </c>
      <c r="C173" s="87">
        <v>17.2</v>
      </c>
      <c r="D173" s="87"/>
      <c r="E173" s="85"/>
    </row>
    <row r="174" spans="1:5" ht="37.5" x14ac:dyDescent="0.3">
      <c r="A174" s="48" t="s">
        <v>316</v>
      </c>
      <c r="B174" s="47" t="s">
        <v>505</v>
      </c>
      <c r="C174" s="87">
        <v>3</v>
      </c>
      <c r="D174" s="87">
        <v>2.20262</v>
      </c>
      <c r="E174" s="85">
        <f t="shared" si="2"/>
        <v>73.420666666666662</v>
      </c>
    </row>
    <row r="175" spans="1:5" ht="37.5" x14ac:dyDescent="0.3">
      <c r="A175" s="48" t="s">
        <v>506</v>
      </c>
      <c r="B175" s="47" t="s">
        <v>507</v>
      </c>
      <c r="C175" s="87">
        <v>35530.640820000001</v>
      </c>
      <c r="D175" s="87">
        <v>15958.855</v>
      </c>
      <c r="E175" s="85">
        <f t="shared" si="2"/>
        <v>44.915753365801521</v>
      </c>
    </row>
    <row r="176" spans="1:5" ht="37.5" x14ac:dyDescent="0.3">
      <c r="A176" s="48" t="s">
        <v>508</v>
      </c>
      <c r="B176" s="47" t="s">
        <v>509</v>
      </c>
      <c r="C176" s="87">
        <v>29426.44082</v>
      </c>
      <c r="D176" s="87">
        <v>13791.555</v>
      </c>
      <c r="E176" s="85">
        <f t="shared" si="2"/>
        <v>46.867900485696595</v>
      </c>
    </row>
    <row r="177" spans="1:5" ht="49.5" x14ac:dyDescent="0.3">
      <c r="A177" s="48" t="s">
        <v>353</v>
      </c>
      <c r="B177" s="47" t="s">
        <v>510</v>
      </c>
      <c r="C177" s="87">
        <v>29426.44082</v>
      </c>
      <c r="D177" s="87">
        <v>13791.555</v>
      </c>
      <c r="E177" s="85">
        <f t="shared" si="2"/>
        <v>46.867900485696595</v>
      </c>
    </row>
    <row r="178" spans="1:5" ht="37.5" x14ac:dyDescent="0.3">
      <c r="A178" s="48" t="s">
        <v>355</v>
      </c>
      <c r="B178" s="47" t="s">
        <v>511</v>
      </c>
      <c r="C178" s="87">
        <v>29426.44082</v>
      </c>
      <c r="D178" s="87">
        <v>13791.555</v>
      </c>
      <c r="E178" s="85">
        <f t="shared" si="2"/>
        <v>46.867900485696595</v>
      </c>
    </row>
    <row r="179" spans="1:5" ht="73.5" x14ac:dyDescent="0.3">
      <c r="A179" s="48" t="s">
        <v>357</v>
      </c>
      <c r="B179" s="47" t="s">
        <v>512</v>
      </c>
      <c r="C179" s="87">
        <v>23868.823820000001</v>
      </c>
      <c r="D179" s="87">
        <v>8233.9380000000001</v>
      </c>
      <c r="E179" s="85">
        <f t="shared" si="2"/>
        <v>34.496622297327761</v>
      </c>
    </row>
    <row r="180" spans="1:5" ht="37.5" x14ac:dyDescent="0.3">
      <c r="A180" s="48" t="s">
        <v>472</v>
      </c>
      <c r="B180" s="47" t="s">
        <v>513</v>
      </c>
      <c r="C180" s="87">
        <v>5557.6170000000002</v>
      </c>
      <c r="D180" s="87">
        <v>5557.6170000000002</v>
      </c>
      <c r="E180" s="85">
        <f t="shared" si="2"/>
        <v>100</v>
      </c>
    </row>
    <row r="181" spans="1:5" ht="37.5" x14ac:dyDescent="0.3">
      <c r="A181" s="48" t="s">
        <v>514</v>
      </c>
      <c r="B181" s="47" t="s">
        <v>515</v>
      </c>
      <c r="C181" s="87">
        <v>6104.2</v>
      </c>
      <c r="D181" s="87">
        <v>2167.3000000000002</v>
      </c>
      <c r="E181" s="85">
        <f t="shared" si="2"/>
        <v>35.505062088398155</v>
      </c>
    </row>
    <row r="182" spans="1:5" ht="49.5" x14ac:dyDescent="0.3">
      <c r="A182" s="48" t="s">
        <v>353</v>
      </c>
      <c r="B182" s="47" t="s">
        <v>516</v>
      </c>
      <c r="C182" s="87">
        <v>6104.2</v>
      </c>
      <c r="D182" s="87">
        <v>2167.3000000000002</v>
      </c>
      <c r="E182" s="85">
        <f t="shared" si="2"/>
        <v>35.505062088398155</v>
      </c>
    </row>
    <row r="183" spans="1:5" ht="37.5" x14ac:dyDescent="0.3">
      <c r="A183" s="48" t="s">
        <v>355</v>
      </c>
      <c r="B183" s="47" t="s">
        <v>517</v>
      </c>
      <c r="C183" s="87">
        <v>6104.2</v>
      </c>
      <c r="D183" s="87">
        <v>2167.3000000000002</v>
      </c>
      <c r="E183" s="85">
        <f t="shared" si="2"/>
        <v>35.505062088398155</v>
      </c>
    </row>
    <row r="184" spans="1:5" ht="73.5" x14ac:dyDescent="0.3">
      <c r="A184" s="48" t="s">
        <v>357</v>
      </c>
      <c r="B184" s="47" t="s">
        <v>518</v>
      </c>
      <c r="C184" s="87">
        <v>6104.2</v>
      </c>
      <c r="D184" s="87">
        <v>2167.3000000000002</v>
      </c>
      <c r="E184" s="85">
        <f t="shared" si="2"/>
        <v>35.505062088398155</v>
      </c>
    </row>
    <row r="185" spans="1:5" ht="37.5" x14ac:dyDescent="0.3">
      <c r="A185" s="48" t="s">
        <v>519</v>
      </c>
      <c r="B185" s="47" t="s">
        <v>520</v>
      </c>
      <c r="C185" s="87">
        <v>9027.8670000000002</v>
      </c>
      <c r="D185" s="87">
        <v>1852.32599</v>
      </c>
      <c r="E185" s="85">
        <f t="shared" si="2"/>
        <v>20.517869724930595</v>
      </c>
    </row>
    <row r="186" spans="1:5" ht="37.5" x14ac:dyDescent="0.3">
      <c r="A186" s="48" t="s">
        <v>521</v>
      </c>
      <c r="B186" s="47" t="s">
        <v>522</v>
      </c>
      <c r="C186" s="87">
        <v>1171.5</v>
      </c>
      <c r="D186" s="87">
        <v>246.68499</v>
      </c>
      <c r="E186" s="85">
        <f t="shared" si="2"/>
        <v>21.057190781049936</v>
      </c>
    </row>
    <row r="187" spans="1:5" ht="49.5" x14ac:dyDescent="0.3">
      <c r="A187" s="48" t="s">
        <v>301</v>
      </c>
      <c r="B187" s="47" t="s">
        <v>523</v>
      </c>
      <c r="C187" s="87">
        <v>20</v>
      </c>
      <c r="D187" s="87"/>
      <c r="E187" s="85"/>
    </row>
    <row r="188" spans="1:5" ht="49.5" x14ac:dyDescent="0.3">
      <c r="A188" s="48" t="s">
        <v>303</v>
      </c>
      <c r="B188" s="47" t="s">
        <v>524</v>
      </c>
      <c r="C188" s="87">
        <v>20</v>
      </c>
      <c r="D188" s="87"/>
      <c r="E188" s="85"/>
    </row>
    <row r="189" spans="1:5" ht="37.5" x14ac:dyDescent="0.3">
      <c r="A189" s="48" t="s">
        <v>305</v>
      </c>
      <c r="B189" s="47" t="s">
        <v>525</v>
      </c>
      <c r="C189" s="87">
        <v>20</v>
      </c>
      <c r="D189" s="87"/>
      <c r="E189" s="85"/>
    </row>
    <row r="190" spans="1:5" ht="37.5" x14ac:dyDescent="0.3">
      <c r="A190" s="48" t="s">
        <v>401</v>
      </c>
      <c r="B190" s="47" t="s">
        <v>526</v>
      </c>
      <c r="C190" s="87">
        <v>1151.5</v>
      </c>
      <c r="D190" s="87">
        <v>246.68499</v>
      </c>
      <c r="E190" s="85">
        <f t="shared" si="2"/>
        <v>21.422925749023015</v>
      </c>
    </row>
    <row r="191" spans="1:5" ht="37.5" x14ac:dyDescent="0.3">
      <c r="A191" s="48" t="s">
        <v>527</v>
      </c>
      <c r="B191" s="47" t="s">
        <v>528</v>
      </c>
      <c r="C191" s="87">
        <v>1151.5</v>
      </c>
      <c r="D191" s="87">
        <v>246.68499</v>
      </c>
      <c r="E191" s="85">
        <f t="shared" si="2"/>
        <v>21.422925749023015</v>
      </c>
    </row>
    <row r="192" spans="1:5" ht="37.5" x14ac:dyDescent="0.3">
      <c r="A192" s="48" t="s">
        <v>529</v>
      </c>
      <c r="B192" s="47" t="s">
        <v>530</v>
      </c>
      <c r="C192" s="87">
        <v>1151.5</v>
      </c>
      <c r="D192" s="87">
        <v>246.68499</v>
      </c>
      <c r="E192" s="85">
        <f t="shared" si="2"/>
        <v>21.422925749023015</v>
      </c>
    </row>
    <row r="193" spans="1:5" ht="37.5" x14ac:dyDescent="0.3">
      <c r="A193" s="48" t="s">
        <v>531</v>
      </c>
      <c r="B193" s="47" t="s">
        <v>532</v>
      </c>
      <c r="C193" s="87">
        <v>1859.8</v>
      </c>
      <c r="D193" s="87">
        <v>671.76</v>
      </c>
      <c r="E193" s="85">
        <f t="shared" si="2"/>
        <v>36.120012904613404</v>
      </c>
    </row>
    <row r="194" spans="1:5" ht="37.5" x14ac:dyDescent="0.3">
      <c r="A194" s="48" t="s">
        <v>401</v>
      </c>
      <c r="B194" s="47" t="s">
        <v>533</v>
      </c>
      <c r="C194" s="87">
        <v>170</v>
      </c>
      <c r="D194" s="87"/>
      <c r="E194" s="85"/>
    </row>
    <row r="195" spans="1:5" ht="37.5" x14ac:dyDescent="0.3">
      <c r="A195" s="48" t="s">
        <v>527</v>
      </c>
      <c r="B195" s="47" t="s">
        <v>534</v>
      </c>
      <c r="C195" s="87">
        <v>30</v>
      </c>
      <c r="D195" s="87"/>
      <c r="E195" s="85"/>
    </row>
    <row r="196" spans="1:5" ht="49.5" x14ac:dyDescent="0.3">
      <c r="A196" s="48" t="s">
        <v>535</v>
      </c>
      <c r="B196" s="47" t="s">
        <v>536</v>
      </c>
      <c r="C196" s="87">
        <v>30</v>
      </c>
      <c r="D196" s="87"/>
      <c r="E196" s="85"/>
    </row>
    <row r="197" spans="1:5" ht="49.5" x14ac:dyDescent="0.3">
      <c r="A197" s="48" t="s">
        <v>537</v>
      </c>
      <c r="B197" s="47" t="s">
        <v>538</v>
      </c>
      <c r="C197" s="87">
        <v>140</v>
      </c>
      <c r="D197" s="87"/>
      <c r="E197" s="85"/>
    </row>
    <row r="198" spans="1:5" ht="37.5" x14ac:dyDescent="0.3">
      <c r="A198" s="48" t="s">
        <v>539</v>
      </c>
      <c r="B198" s="47" t="s">
        <v>540</v>
      </c>
      <c r="C198" s="87">
        <v>140</v>
      </c>
      <c r="D198" s="87"/>
      <c r="E198" s="85"/>
    </row>
    <row r="199" spans="1:5" ht="49.5" x14ac:dyDescent="0.3">
      <c r="A199" s="48" t="s">
        <v>353</v>
      </c>
      <c r="B199" s="47" t="s">
        <v>541</v>
      </c>
      <c r="C199" s="87">
        <v>1689.8</v>
      </c>
      <c r="D199" s="87">
        <v>671.76</v>
      </c>
      <c r="E199" s="85">
        <f t="shared" ref="E199:E242" si="3">D199/C199*100</f>
        <v>39.753817019765656</v>
      </c>
    </row>
    <row r="200" spans="1:5" ht="37.5" x14ac:dyDescent="0.3">
      <c r="A200" s="48" t="s">
        <v>355</v>
      </c>
      <c r="B200" s="47" t="s">
        <v>542</v>
      </c>
      <c r="C200" s="87">
        <v>1689.8</v>
      </c>
      <c r="D200" s="87">
        <v>671.76</v>
      </c>
      <c r="E200" s="85">
        <f t="shared" si="3"/>
        <v>39.753817019765656</v>
      </c>
    </row>
    <row r="201" spans="1:5" ht="37.5" x14ac:dyDescent="0.3">
      <c r="A201" s="48" t="s">
        <v>472</v>
      </c>
      <c r="B201" s="47" t="s">
        <v>543</v>
      </c>
      <c r="C201" s="87">
        <v>1689.8</v>
      </c>
      <c r="D201" s="87">
        <v>671.76</v>
      </c>
      <c r="E201" s="85">
        <f t="shared" si="3"/>
        <v>39.753817019765656</v>
      </c>
    </row>
    <row r="202" spans="1:5" ht="37.5" x14ac:dyDescent="0.3">
      <c r="A202" s="48" t="s">
        <v>544</v>
      </c>
      <c r="B202" s="47" t="s">
        <v>545</v>
      </c>
      <c r="C202" s="87">
        <v>5946.567</v>
      </c>
      <c r="D202" s="87">
        <v>933.88099999999997</v>
      </c>
      <c r="E202" s="85">
        <f t="shared" si="3"/>
        <v>15.704540115330406</v>
      </c>
    </row>
    <row r="203" spans="1:5" ht="37.5" x14ac:dyDescent="0.3">
      <c r="A203" s="48" t="s">
        <v>401</v>
      </c>
      <c r="B203" s="47" t="s">
        <v>546</v>
      </c>
      <c r="C203" s="87">
        <v>4643.1000000000004</v>
      </c>
      <c r="D203" s="87">
        <v>933.88099999999997</v>
      </c>
      <c r="E203" s="85">
        <f t="shared" si="3"/>
        <v>20.113307919278068</v>
      </c>
    </row>
    <row r="204" spans="1:5" ht="37.5" x14ac:dyDescent="0.3">
      <c r="A204" s="48" t="s">
        <v>527</v>
      </c>
      <c r="B204" s="47" t="s">
        <v>547</v>
      </c>
      <c r="C204" s="87">
        <v>2160</v>
      </c>
      <c r="D204" s="87">
        <v>653.62400000000002</v>
      </c>
      <c r="E204" s="85">
        <f t="shared" si="3"/>
        <v>30.260370370370371</v>
      </c>
    </row>
    <row r="205" spans="1:5" ht="49.5" x14ac:dyDescent="0.3">
      <c r="A205" s="48" t="s">
        <v>535</v>
      </c>
      <c r="B205" s="47" t="s">
        <v>548</v>
      </c>
      <c r="C205" s="87">
        <v>2160</v>
      </c>
      <c r="D205" s="87">
        <v>653.62400000000002</v>
      </c>
      <c r="E205" s="85">
        <f t="shared" si="3"/>
        <v>30.260370370370371</v>
      </c>
    </row>
    <row r="206" spans="1:5" ht="49.5" x14ac:dyDescent="0.3">
      <c r="A206" s="48" t="s">
        <v>537</v>
      </c>
      <c r="B206" s="47" t="s">
        <v>549</v>
      </c>
      <c r="C206" s="87">
        <v>2483.1</v>
      </c>
      <c r="D206" s="87">
        <v>280.25700000000001</v>
      </c>
      <c r="E206" s="85">
        <f t="shared" si="3"/>
        <v>11.286577262293102</v>
      </c>
    </row>
    <row r="207" spans="1:5" ht="49.5" x14ac:dyDescent="0.3">
      <c r="A207" s="48" t="s">
        <v>550</v>
      </c>
      <c r="B207" s="47" t="s">
        <v>551</v>
      </c>
      <c r="C207" s="87">
        <v>2483.1</v>
      </c>
      <c r="D207" s="87">
        <v>280.25700000000001</v>
      </c>
      <c r="E207" s="85">
        <f t="shared" si="3"/>
        <v>11.286577262293102</v>
      </c>
    </row>
    <row r="208" spans="1:5" ht="49.5" x14ac:dyDescent="0.3">
      <c r="A208" s="48" t="s">
        <v>417</v>
      </c>
      <c r="B208" s="47" t="s">
        <v>552</v>
      </c>
      <c r="C208" s="87">
        <v>1303.4670000000001</v>
      </c>
      <c r="D208" s="87"/>
      <c r="E208" s="85"/>
    </row>
    <row r="209" spans="1:5" ht="37.5" x14ac:dyDescent="0.3">
      <c r="A209" s="48" t="s">
        <v>419</v>
      </c>
      <c r="B209" s="47" t="s">
        <v>553</v>
      </c>
      <c r="C209" s="87">
        <v>1303.4670000000001</v>
      </c>
      <c r="D209" s="87"/>
      <c r="E209" s="85"/>
    </row>
    <row r="210" spans="1:5" ht="61.5" x14ac:dyDescent="0.3">
      <c r="A210" s="48" t="s">
        <v>445</v>
      </c>
      <c r="B210" s="47" t="s">
        <v>554</v>
      </c>
      <c r="C210" s="87">
        <v>1303.4670000000001</v>
      </c>
      <c r="D210" s="87"/>
      <c r="E210" s="85"/>
    </row>
    <row r="211" spans="1:5" ht="37.5" x14ac:dyDescent="0.3">
      <c r="A211" s="48" t="s">
        <v>555</v>
      </c>
      <c r="B211" s="47" t="s">
        <v>556</v>
      </c>
      <c r="C211" s="87">
        <v>50</v>
      </c>
      <c r="D211" s="87"/>
      <c r="E211" s="85"/>
    </row>
    <row r="212" spans="1:5" ht="49.5" x14ac:dyDescent="0.3">
      <c r="A212" s="48" t="s">
        <v>301</v>
      </c>
      <c r="B212" s="47" t="s">
        <v>557</v>
      </c>
      <c r="C212" s="87">
        <v>20</v>
      </c>
      <c r="D212" s="87"/>
      <c r="E212" s="85"/>
    </row>
    <row r="213" spans="1:5" ht="49.5" x14ac:dyDescent="0.3">
      <c r="A213" s="48" t="s">
        <v>303</v>
      </c>
      <c r="B213" s="47" t="s">
        <v>558</v>
      </c>
      <c r="C213" s="87">
        <v>20</v>
      </c>
      <c r="D213" s="87"/>
      <c r="E213" s="85"/>
    </row>
    <row r="214" spans="1:5" ht="37.5" x14ac:dyDescent="0.3">
      <c r="A214" s="48" t="s">
        <v>305</v>
      </c>
      <c r="B214" s="47" t="s">
        <v>559</v>
      </c>
      <c r="C214" s="87">
        <v>20</v>
      </c>
      <c r="D214" s="87"/>
      <c r="E214" s="85"/>
    </row>
    <row r="215" spans="1:5" ht="49.5" x14ac:dyDescent="0.3">
      <c r="A215" s="48" t="s">
        <v>353</v>
      </c>
      <c r="B215" s="47" t="s">
        <v>560</v>
      </c>
      <c r="C215" s="87">
        <v>30</v>
      </c>
      <c r="D215" s="87"/>
      <c r="E215" s="85"/>
    </row>
    <row r="216" spans="1:5" ht="73.5" x14ac:dyDescent="0.3">
      <c r="A216" s="48" t="s">
        <v>480</v>
      </c>
      <c r="B216" s="47" t="s">
        <v>561</v>
      </c>
      <c r="C216" s="87">
        <v>30</v>
      </c>
      <c r="D216" s="87"/>
      <c r="E216" s="85"/>
    </row>
    <row r="217" spans="1:5" ht="49.5" x14ac:dyDescent="0.3">
      <c r="A217" s="48" t="s">
        <v>482</v>
      </c>
      <c r="B217" s="47" t="s">
        <v>562</v>
      </c>
      <c r="C217" s="87">
        <v>30</v>
      </c>
      <c r="D217" s="87"/>
      <c r="E217" s="85"/>
    </row>
    <row r="218" spans="1:5" ht="37.5" x14ac:dyDescent="0.3">
      <c r="A218" s="48" t="s">
        <v>563</v>
      </c>
      <c r="B218" s="47" t="s">
        <v>564</v>
      </c>
      <c r="C218" s="87">
        <v>126.4</v>
      </c>
      <c r="D218" s="87"/>
      <c r="E218" s="85"/>
    </row>
    <row r="219" spans="1:5" ht="37.5" x14ac:dyDescent="0.3">
      <c r="A219" s="48" t="s">
        <v>565</v>
      </c>
      <c r="B219" s="47" t="s">
        <v>566</v>
      </c>
      <c r="C219" s="87">
        <v>126.4</v>
      </c>
      <c r="D219" s="87"/>
      <c r="E219" s="85"/>
    </row>
    <row r="220" spans="1:5" ht="49.5" x14ac:dyDescent="0.3">
      <c r="A220" s="48" t="s">
        <v>301</v>
      </c>
      <c r="B220" s="47" t="s">
        <v>567</v>
      </c>
      <c r="C220" s="87">
        <v>126.4</v>
      </c>
      <c r="D220" s="87"/>
      <c r="E220" s="85"/>
    </row>
    <row r="221" spans="1:5" ht="49.5" x14ac:dyDescent="0.3">
      <c r="A221" s="48" t="s">
        <v>303</v>
      </c>
      <c r="B221" s="47" t="s">
        <v>568</v>
      </c>
      <c r="C221" s="87">
        <v>126.4</v>
      </c>
      <c r="D221" s="87"/>
      <c r="E221" s="85"/>
    </row>
    <row r="222" spans="1:5" ht="37.5" x14ac:dyDescent="0.3">
      <c r="A222" s="48" t="s">
        <v>305</v>
      </c>
      <c r="B222" s="47" t="s">
        <v>569</v>
      </c>
      <c r="C222" s="87">
        <v>126.4</v>
      </c>
      <c r="D222" s="87"/>
      <c r="E222" s="85"/>
    </row>
    <row r="223" spans="1:5" ht="37.5" x14ac:dyDescent="0.3">
      <c r="A223" s="48" t="s">
        <v>570</v>
      </c>
      <c r="B223" s="47" t="s">
        <v>571</v>
      </c>
      <c r="C223" s="87">
        <v>1450</v>
      </c>
      <c r="D223" s="87">
        <v>241.6</v>
      </c>
      <c r="E223" s="85">
        <f t="shared" si="3"/>
        <v>16.662068965517239</v>
      </c>
    </row>
    <row r="224" spans="1:5" ht="27" customHeight="1" x14ac:dyDescent="0.3">
      <c r="A224" s="48" t="s">
        <v>572</v>
      </c>
      <c r="B224" s="47" t="s">
        <v>573</v>
      </c>
      <c r="C224" s="87">
        <v>1450</v>
      </c>
      <c r="D224" s="87">
        <v>241.6</v>
      </c>
      <c r="E224" s="85">
        <f t="shared" si="3"/>
        <v>16.662068965517239</v>
      </c>
    </row>
    <row r="225" spans="1:5" ht="49.5" x14ac:dyDescent="0.3">
      <c r="A225" s="48" t="s">
        <v>353</v>
      </c>
      <c r="B225" s="47" t="s">
        <v>574</v>
      </c>
      <c r="C225" s="87">
        <v>1450</v>
      </c>
      <c r="D225" s="87">
        <v>241.6</v>
      </c>
      <c r="E225" s="85">
        <f t="shared" si="3"/>
        <v>16.662068965517239</v>
      </c>
    </row>
    <row r="226" spans="1:5" ht="63.75" customHeight="1" x14ac:dyDescent="0.3">
      <c r="A226" s="48" t="s">
        <v>480</v>
      </c>
      <c r="B226" s="47" t="s">
        <v>575</v>
      </c>
      <c r="C226" s="87">
        <v>1450</v>
      </c>
      <c r="D226" s="87">
        <v>241.6</v>
      </c>
      <c r="E226" s="85">
        <f t="shared" si="3"/>
        <v>16.662068965517239</v>
      </c>
    </row>
    <row r="227" spans="1:5" ht="40.5" customHeight="1" x14ac:dyDescent="0.3">
      <c r="A227" s="48" t="s">
        <v>482</v>
      </c>
      <c r="B227" s="47" t="s">
        <v>576</v>
      </c>
      <c r="C227" s="87">
        <v>1450</v>
      </c>
      <c r="D227" s="87">
        <v>241.6</v>
      </c>
      <c r="E227" s="85">
        <f t="shared" si="3"/>
        <v>16.662068965517239</v>
      </c>
    </row>
    <row r="228" spans="1:5" ht="49.5" x14ac:dyDescent="0.3">
      <c r="A228" s="48" t="s">
        <v>577</v>
      </c>
      <c r="B228" s="47" t="s">
        <v>578</v>
      </c>
      <c r="C228" s="87">
        <v>90</v>
      </c>
      <c r="D228" s="87"/>
      <c r="E228" s="85"/>
    </row>
    <row r="229" spans="1:5" ht="49.5" x14ac:dyDescent="0.3">
      <c r="A229" s="48" t="s">
        <v>579</v>
      </c>
      <c r="B229" s="47" t="s">
        <v>580</v>
      </c>
      <c r="C229" s="87">
        <v>90</v>
      </c>
      <c r="D229" s="87"/>
      <c r="E229" s="85"/>
    </row>
    <row r="230" spans="1:5" ht="37.5" x14ac:dyDescent="0.3">
      <c r="A230" s="48" t="s">
        <v>581</v>
      </c>
      <c r="B230" s="47" t="s">
        <v>582</v>
      </c>
      <c r="C230" s="87">
        <v>90</v>
      </c>
      <c r="D230" s="87"/>
      <c r="E230" s="85"/>
    </row>
    <row r="231" spans="1:5" ht="37.5" x14ac:dyDescent="0.3">
      <c r="A231" s="48" t="s">
        <v>583</v>
      </c>
      <c r="B231" s="47" t="s">
        <v>584</v>
      </c>
      <c r="C231" s="87">
        <v>90</v>
      </c>
      <c r="D231" s="87"/>
      <c r="E231" s="85"/>
    </row>
    <row r="232" spans="1:5" ht="61.5" x14ac:dyDescent="0.3">
      <c r="A232" s="48" t="s">
        <v>585</v>
      </c>
      <c r="B232" s="47" t="s">
        <v>586</v>
      </c>
      <c r="C232" s="87">
        <v>2091</v>
      </c>
      <c r="D232" s="87">
        <v>79.599999999999994</v>
      </c>
      <c r="E232" s="85">
        <f t="shared" si="3"/>
        <v>3.8067910090865609</v>
      </c>
    </row>
    <row r="233" spans="1:5" ht="61.5" x14ac:dyDescent="0.3">
      <c r="A233" s="48" t="s">
        <v>587</v>
      </c>
      <c r="B233" s="47" t="s">
        <v>588</v>
      </c>
      <c r="C233" s="87">
        <v>20</v>
      </c>
      <c r="D233" s="87"/>
      <c r="E233" s="85"/>
    </row>
    <row r="234" spans="1:5" ht="37.5" x14ac:dyDescent="0.3">
      <c r="A234" s="48" t="s">
        <v>423</v>
      </c>
      <c r="B234" s="47" t="s">
        <v>589</v>
      </c>
      <c r="C234" s="87">
        <v>20</v>
      </c>
      <c r="D234" s="87"/>
      <c r="E234" s="85"/>
    </row>
    <row r="235" spans="1:5" ht="37.5" x14ac:dyDescent="0.3">
      <c r="A235" s="48" t="s">
        <v>590</v>
      </c>
      <c r="B235" s="47" t="s">
        <v>591</v>
      </c>
      <c r="C235" s="87">
        <v>20</v>
      </c>
      <c r="D235" s="87"/>
      <c r="E235" s="85"/>
    </row>
    <row r="236" spans="1:5" ht="37.5" x14ac:dyDescent="0.3">
      <c r="A236" s="48" t="s">
        <v>192</v>
      </c>
      <c r="B236" s="47" t="s">
        <v>592</v>
      </c>
      <c r="C236" s="87">
        <v>20</v>
      </c>
      <c r="D236" s="87"/>
      <c r="E236" s="85"/>
    </row>
    <row r="237" spans="1:5" ht="37.5" x14ac:dyDescent="0.3">
      <c r="A237" s="48" t="s">
        <v>593</v>
      </c>
      <c r="B237" s="47" t="s">
        <v>594</v>
      </c>
      <c r="C237" s="87">
        <v>2071</v>
      </c>
      <c r="D237" s="87">
        <v>79.599999999999994</v>
      </c>
      <c r="E237" s="85">
        <f t="shared" si="3"/>
        <v>3.8435538387252532</v>
      </c>
    </row>
    <row r="238" spans="1:5" ht="37.5" x14ac:dyDescent="0.3">
      <c r="A238" s="48" t="s">
        <v>423</v>
      </c>
      <c r="B238" s="47" t="s">
        <v>595</v>
      </c>
      <c r="C238" s="87">
        <v>2071</v>
      </c>
      <c r="D238" s="87">
        <v>79.599999999999994</v>
      </c>
      <c r="E238" s="85">
        <f t="shared" si="3"/>
        <v>3.8435538387252532</v>
      </c>
    </row>
    <row r="239" spans="1:5" ht="37.5" x14ac:dyDescent="0.3">
      <c r="A239" s="48" t="s">
        <v>596</v>
      </c>
      <c r="B239" s="47" t="s">
        <v>597</v>
      </c>
      <c r="C239" s="87">
        <v>2071</v>
      </c>
      <c r="D239" s="87">
        <v>79.599999999999994</v>
      </c>
      <c r="E239" s="85">
        <f t="shared" si="3"/>
        <v>3.8435538387252532</v>
      </c>
    </row>
    <row r="240" spans="1:5" ht="62.25" thickBot="1" x14ac:dyDescent="0.35">
      <c r="A240" s="48" t="s">
        <v>598</v>
      </c>
      <c r="B240" s="47" t="s">
        <v>599</v>
      </c>
      <c r="C240" s="87">
        <v>2071</v>
      </c>
      <c r="D240" s="87">
        <v>79.599999999999994</v>
      </c>
      <c r="E240" s="85">
        <f t="shared" si="3"/>
        <v>3.8435538387252532</v>
      </c>
    </row>
    <row r="241" spans="1:5" ht="12.95" customHeight="1" thickBot="1" x14ac:dyDescent="0.35">
      <c r="A241" s="49"/>
      <c r="B241" s="50"/>
      <c r="C241" s="88"/>
      <c r="D241" s="88"/>
      <c r="E241" s="85"/>
    </row>
    <row r="242" spans="1:5" ht="26.25" customHeight="1" thickBot="1" x14ac:dyDescent="0.35">
      <c r="A242" s="51" t="s">
        <v>600</v>
      </c>
      <c r="B242" s="52" t="s">
        <v>10</v>
      </c>
      <c r="C242" s="89">
        <v>-2989.7278700000002</v>
      </c>
      <c r="D242" s="89">
        <v>-3252.4383700000003</v>
      </c>
      <c r="E242" s="85">
        <f t="shared" si="3"/>
        <v>108.78710409185169</v>
      </c>
    </row>
    <row r="243" spans="1:5" ht="12.95" customHeight="1" x14ac:dyDescent="0.25">
      <c r="A243" s="3"/>
      <c r="B243" s="24"/>
      <c r="C243" s="18"/>
      <c r="D243" s="18"/>
      <c r="E243" s="18"/>
    </row>
    <row r="244" spans="1:5" ht="12.95" customHeight="1" x14ac:dyDescent="0.25">
      <c r="A244" s="6"/>
      <c r="B244" s="6"/>
      <c r="C244" s="19"/>
      <c r="D244" s="19"/>
      <c r="E244" s="19"/>
    </row>
  </sheetData>
  <mergeCells count="7">
    <mergeCell ref="D1:E1"/>
    <mergeCell ref="A4:A5"/>
    <mergeCell ref="B4:B5"/>
    <mergeCell ref="D4:D5"/>
    <mergeCell ref="C4:C5"/>
    <mergeCell ref="E4:E5"/>
    <mergeCell ref="A2:E2"/>
  </mergeCells>
  <pageMargins left="0.78740157480314965" right="0.59055118110236227" top="0.59055118110236227" bottom="0.39370078740157483" header="0" footer="0"/>
  <pageSetup paperSize="9" scale="64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view="pageBreakPreview" topLeftCell="A20" zoomScaleNormal="148" zoomScaleSheetLayoutView="100" workbookViewId="0">
      <selection sqref="A1:E32"/>
    </sheetView>
  </sheetViews>
  <sheetFormatPr defaultRowHeight="15" x14ac:dyDescent="0.25"/>
  <cols>
    <col min="1" max="1" width="49.42578125" style="1" customWidth="1"/>
    <col min="2" max="2" width="26.85546875" style="1" customWidth="1"/>
    <col min="3" max="5" width="18.7109375" style="1" customWidth="1"/>
    <col min="6" max="16384" width="9.140625" style="1"/>
  </cols>
  <sheetData>
    <row r="1" spans="1:19" ht="114.75" customHeight="1" x14ac:dyDescent="0.25">
      <c r="A1" s="20"/>
      <c r="B1" s="21"/>
      <c r="C1" s="15"/>
      <c r="D1" s="57" t="s">
        <v>652</v>
      </c>
      <c r="E1" s="58"/>
    </row>
    <row r="2" spans="1:19" ht="42.75" customHeight="1" x14ac:dyDescent="0.25">
      <c r="A2" s="72" t="s">
        <v>645</v>
      </c>
      <c r="B2" s="73"/>
      <c r="C2" s="73"/>
      <c r="D2" s="73"/>
      <c r="E2" s="74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3" spans="1:19" ht="14.1" customHeight="1" x14ac:dyDescent="0.25">
      <c r="A3" s="78"/>
      <c r="B3" s="79"/>
      <c r="C3" s="7"/>
      <c r="D3" s="31"/>
      <c r="E3" s="3"/>
    </row>
    <row r="4" spans="1:19" ht="14.1" customHeight="1" x14ac:dyDescent="0.25">
      <c r="A4" s="25"/>
      <c r="B4" s="26"/>
      <c r="C4" s="27"/>
      <c r="D4" s="3"/>
      <c r="E4" s="3"/>
    </row>
    <row r="5" spans="1:19" ht="11.45" customHeight="1" x14ac:dyDescent="0.25">
      <c r="A5" s="80" t="s">
        <v>2</v>
      </c>
      <c r="B5" s="80" t="s">
        <v>601</v>
      </c>
      <c r="C5" s="75" t="s">
        <v>646</v>
      </c>
      <c r="D5" s="67" t="s">
        <v>3</v>
      </c>
      <c r="E5" s="67" t="s">
        <v>647</v>
      </c>
    </row>
    <row r="6" spans="1:19" ht="42" customHeight="1" x14ac:dyDescent="0.25">
      <c r="A6" s="81"/>
      <c r="B6" s="81"/>
      <c r="C6" s="76"/>
      <c r="D6" s="77"/>
      <c r="E6" s="77"/>
    </row>
    <row r="7" spans="1:19" ht="11.45" customHeight="1" x14ac:dyDescent="0.25">
      <c r="A7" s="34" t="s">
        <v>4</v>
      </c>
      <c r="B7" s="34" t="s">
        <v>5</v>
      </c>
      <c r="C7" s="35" t="s">
        <v>6</v>
      </c>
      <c r="D7" s="35" t="s">
        <v>7</v>
      </c>
      <c r="E7" s="35" t="s">
        <v>8</v>
      </c>
    </row>
    <row r="8" spans="1:19" ht="38.25" customHeight="1" x14ac:dyDescent="0.3">
      <c r="A8" s="36" t="s">
        <v>602</v>
      </c>
      <c r="B8" s="37" t="s">
        <v>10</v>
      </c>
      <c r="C8" s="90">
        <v>2989.7278700000002</v>
      </c>
      <c r="D8" s="90">
        <v>3252.4383700000003</v>
      </c>
      <c r="E8" s="90">
        <f>D8/C8*100</f>
        <v>108.78710409185169</v>
      </c>
    </row>
    <row r="9" spans="1:19" ht="19.5" customHeight="1" x14ac:dyDescent="0.3">
      <c r="A9" s="38" t="s">
        <v>603</v>
      </c>
      <c r="B9" s="39"/>
      <c r="C9" s="91"/>
      <c r="D9" s="92"/>
      <c r="E9" s="90"/>
    </row>
    <row r="10" spans="1:19" ht="24.75" customHeight="1" x14ac:dyDescent="0.3">
      <c r="A10" s="40" t="s">
        <v>604</v>
      </c>
      <c r="B10" s="41" t="s">
        <v>10</v>
      </c>
      <c r="C10" s="93">
        <v>-1352.1</v>
      </c>
      <c r="D10" s="93">
        <v>133.19999999999999</v>
      </c>
      <c r="E10" s="90">
        <f t="shared" ref="E10:E31" si="0">D10/C10*100</f>
        <v>-9.8513423563345892</v>
      </c>
    </row>
    <row r="11" spans="1:19" ht="12.95" customHeight="1" x14ac:dyDescent="0.3">
      <c r="A11" s="42" t="s">
        <v>605</v>
      </c>
      <c r="B11" s="39"/>
      <c r="C11" s="91"/>
      <c r="D11" s="91"/>
      <c r="E11" s="90"/>
    </row>
    <row r="12" spans="1:19" ht="49.5" x14ac:dyDescent="0.3">
      <c r="A12" s="43" t="s">
        <v>606</v>
      </c>
      <c r="B12" s="41" t="s">
        <v>607</v>
      </c>
      <c r="C12" s="93">
        <v>-1673.3</v>
      </c>
      <c r="D12" s="93"/>
      <c r="E12" s="90"/>
    </row>
    <row r="13" spans="1:19" ht="61.5" x14ac:dyDescent="0.3">
      <c r="A13" s="43" t="s">
        <v>608</v>
      </c>
      <c r="B13" s="41" t="s">
        <v>609</v>
      </c>
      <c r="C13" s="93">
        <v>-1673.3</v>
      </c>
      <c r="D13" s="93"/>
      <c r="E13" s="90"/>
    </row>
    <row r="14" spans="1:19" ht="61.5" x14ac:dyDescent="0.3">
      <c r="A14" s="43" t="s">
        <v>610</v>
      </c>
      <c r="B14" s="41" t="s">
        <v>611</v>
      </c>
      <c r="C14" s="93">
        <v>-1673.3</v>
      </c>
      <c r="D14" s="93"/>
      <c r="E14" s="90"/>
    </row>
    <row r="15" spans="1:19" ht="73.5" x14ac:dyDescent="0.3">
      <c r="A15" s="43" t="s">
        <v>612</v>
      </c>
      <c r="B15" s="41" t="s">
        <v>613</v>
      </c>
      <c r="C15" s="93">
        <v>-1673.3</v>
      </c>
      <c r="D15" s="93"/>
      <c r="E15" s="90"/>
    </row>
    <row r="16" spans="1:19" ht="49.5" x14ac:dyDescent="0.3">
      <c r="A16" s="43" t="s">
        <v>614</v>
      </c>
      <c r="B16" s="41" t="s">
        <v>615</v>
      </c>
      <c r="C16" s="93">
        <v>321.2</v>
      </c>
      <c r="D16" s="93">
        <v>133.19999999999999</v>
      </c>
      <c r="E16" s="90">
        <f t="shared" si="0"/>
        <v>41.469489414694891</v>
      </c>
    </row>
    <row r="17" spans="1:5" ht="49.5" x14ac:dyDescent="0.3">
      <c r="A17" s="43" t="s">
        <v>616</v>
      </c>
      <c r="B17" s="41" t="s">
        <v>617</v>
      </c>
      <c r="C17" s="93">
        <v>321.2</v>
      </c>
      <c r="D17" s="93">
        <v>133.19999999999999</v>
      </c>
      <c r="E17" s="90">
        <f t="shared" si="0"/>
        <v>41.469489414694891</v>
      </c>
    </row>
    <row r="18" spans="1:5" ht="49.5" x14ac:dyDescent="0.3">
      <c r="A18" s="43" t="s">
        <v>618</v>
      </c>
      <c r="B18" s="41" t="s">
        <v>619</v>
      </c>
      <c r="C18" s="93">
        <v>321.2</v>
      </c>
      <c r="D18" s="93">
        <v>133.19999999999999</v>
      </c>
      <c r="E18" s="90">
        <f t="shared" si="0"/>
        <v>41.469489414694891</v>
      </c>
    </row>
    <row r="19" spans="1:5" ht="61.5" x14ac:dyDescent="0.3">
      <c r="A19" s="43" t="s">
        <v>620</v>
      </c>
      <c r="B19" s="41" t="s">
        <v>621</v>
      </c>
      <c r="C19" s="93">
        <v>321.2</v>
      </c>
      <c r="D19" s="93">
        <v>133.19999999999999</v>
      </c>
      <c r="E19" s="90">
        <f t="shared" si="0"/>
        <v>41.469489414694891</v>
      </c>
    </row>
    <row r="20" spans="1:5" ht="73.5" x14ac:dyDescent="0.3">
      <c r="A20" s="43" t="s">
        <v>622</v>
      </c>
      <c r="B20" s="41" t="s">
        <v>623</v>
      </c>
      <c r="C20" s="93">
        <v>321.2</v>
      </c>
      <c r="D20" s="93">
        <v>133.19999999999999</v>
      </c>
      <c r="E20" s="90">
        <f t="shared" si="0"/>
        <v>41.469489414694891</v>
      </c>
    </row>
    <row r="21" spans="1:5" ht="24.75" customHeight="1" x14ac:dyDescent="0.3">
      <c r="A21" s="40" t="s">
        <v>624</v>
      </c>
      <c r="B21" s="41" t="s">
        <v>10</v>
      </c>
      <c r="C21" s="93">
        <v>4341.8278700000001</v>
      </c>
      <c r="D21" s="93">
        <v>3119.23837</v>
      </c>
      <c r="E21" s="90">
        <f t="shared" si="0"/>
        <v>71.841594448100494</v>
      </c>
    </row>
    <row r="22" spans="1:5" ht="49.5" x14ac:dyDescent="0.3">
      <c r="A22" s="43" t="s">
        <v>625</v>
      </c>
      <c r="B22" s="41" t="s">
        <v>626</v>
      </c>
      <c r="C22" s="93">
        <v>4341.8278700000001</v>
      </c>
      <c r="D22" s="93">
        <v>3119.23837</v>
      </c>
      <c r="E22" s="90">
        <f t="shared" si="0"/>
        <v>71.841594448100494</v>
      </c>
    </row>
    <row r="23" spans="1:5" ht="24.75" customHeight="1" x14ac:dyDescent="0.3">
      <c r="A23" s="40" t="s">
        <v>627</v>
      </c>
      <c r="B23" s="41" t="s">
        <v>10</v>
      </c>
      <c r="C23" s="93">
        <v>-250591.05240000002</v>
      </c>
      <c r="D23" s="93">
        <v>-65896.464460000003</v>
      </c>
      <c r="E23" s="90">
        <f t="shared" si="0"/>
        <v>26.296415545920741</v>
      </c>
    </row>
    <row r="24" spans="1:5" ht="37.5" x14ac:dyDescent="0.3">
      <c r="A24" s="43" t="s">
        <v>628</v>
      </c>
      <c r="B24" s="41" t="s">
        <v>629</v>
      </c>
      <c r="C24" s="93">
        <v>-250591.05240000002</v>
      </c>
      <c r="D24" s="93">
        <v>-65896.464460000003</v>
      </c>
      <c r="E24" s="90">
        <f t="shared" si="0"/>
        <v>26.296415545920741</v>
      </c>
    </row>
    <row r="25" spans="1:5" ht="37.5" x14ac:dyDescent="0.3">
      <c r="A25" s="43" t="s">
        <v>630</v>
      </c>
      <c r="B25" s="41" t="s">
        <v>631</v>
      </c>
      <c r="C25" s="93">
        <v>-250591.05240000002</v>
      </c>
      <c r="D25" s="93">
        <v>-65896.464460000003</v>
      </c>
      <c r="E25" s="90">
        <f t="shared" si="0"/>
        <v>26.296415545920741</v>
      </c>
    </row>
    <row r="26" spans="1:5" ht="49.5" x14ac:dyDescent="0.3">
      <c r="A26" s="43" t="s">
        <v>632</v>
      </c>
      <c r="B26" s="41" t="s">
        <v>633</v>
      </c>
      <c r="C26" s="93">
        <v>-250591.05240000002</v>
      </c>
      <c r="D26" s="93">
        <v>-65896.464460000003</v>
      </c>
      <c r="E26" s="90">
        <f t="shared" si="0"/>
        <v>26.296415545920741</v>
      </c>
    </row>
    <row r="27" spans="1:5" ht="49.5" x14ac:dyDescent="0.3">
      <c r="A27" s="43" t="s">
        <v>634</v>
      </c>
      <c r="B27" s="41" t="s">
        <v>635</v>
      </c>
      <c r="C27" s="93">
        <v>-250591.05240000002</v>
      </c>
      <c r="D27" s="93">
        <v>-65896.464460000003</v>
      </c>
      <c r="E27" s="90">
        <f t="shared" si="0"/>
        <v>26.296415545920741</v>
      </c>
    </row>
    <row r="28" spans="1:5" ht="24.75" customHeight="1" x14ac:dyDescent="0.3">
      <c r="A28" s="40" t="s">
        <v>636</v>
      </c>
      <c r="B28" s="41" t="s">
        <v>10</v>
      </c>
      <c r="C28" s="93">
        <v>254932.88027000002</v>
      </c>
      <c r="D28" s="93">
        <v>69015.702829999995</v>
      </c>
      <c r="E28" s="90">
        <f t="shared" si="0"/>
        <v>27.0721072765919</v>
      </c>
    </row>
    <row r="29" spans="1:5" ht="37.5" x14ac:dyDescent="0.3">
      <c r="A29" s="43" t="s">
        <v>637</v>
      </c>
      <c r="B29" s="41" t="s">
        <v>638</v>
      </c>
      <c r="C29" s="93">
        <v>254932.88027000002</v>
      </c>
      <c r="D29" s="93">
        <v>69015.702829999995</v>
      </c>
      <c r="E29" s="90">
        <f t="shared" si="0"/>
        <v>27.0721072765919</v>
      </c>
    </row>
    <row r="30" spans="1:5" ht="37.5" x14ac:dyDescent="0.3">
      <c r="A30" s="43" t="s">
        <v>639</v>
      </c>
      <c r="B30" s="41" t="s">
        <v>640</v>
      </c>
      <c r="C30" s="93">
        <v>254932.88027000002</v>
      </c>
      <c r="D30" s="93">
        <v>69015.702829999995</v>
      </c>
      <c r="E30" s="90">
        <f t="shared" si="0"/>
        <v>27.0721072765919</v>
      </c>
    </row>
    <row r="31" spans="1:5" ht="49.5" x14ac:dyDescent="0.3">
      <c r="A31" s="43" t="s">
        <v>641</v>
      </c>
      <c r="B31" s="41" t="s">
        <v>642</v>
      </c>
      <c r="C31" s="93">
        <v>254932.88027000002</v>
      </c>
      <c r="D31" s="93">
        <v>69015.702829999995</v>
      </c>
      <c r="E31" s="90">
        <f t="shared" si="0"/>
        <v>27.0721072765919</v>
      </c>
    </row>
    <row r="32" spans="1:5" ht="49.5" x14ac:dyDescent="0.3">
      <c r="A32" s="43" t="s">
        <v>643</v>
      </c>
      <c r="B32" s="41" t="s">
        <v>644</v>
      </c>
      <c r="C32" s="93">
        <v>254932.88027000002</v>
      </c>
      <c r="D32" s="93">
        <v>69015.702829999995</v>
      </c>
      <c r="E32" s="94" t="s">
        <v>11</v>
      </c>
    </row>
    <row r="33" spans="1:5" ht="12.95" customHeight="1" x14ac:dyDescent="0.25">
      <c r="A33" s="28"/>
      <c r="B33" s="29"/>
      <c r="C33" s="30"/>
      <c r="D33" s="30"/>
      <c r="E33" s="30"/>
    </row>
    <row r="34" spans="1:5" ht="12.95" customHeight="1" x14ac:dyDescent="0.25">
      <c r="A34" s="6"/>
      <c r="B34" s="6"/>
      <c r="C34" s="19"/>
      <c r="D34" s="19"/>
      <c r="E34" s="19"/>
    </row>
  </sheetData>
  <mergeCells count="8">
    <mergeCell ref="D1:E1"/>
    <mergeCell ref="A2:E2"/>
    <mergeCell ref="C5:C6"/>
    <mergeCell ref="D5:D6"/>
    <mergeCell ref="E5:E6"/>
    <mergeCell ref="A3:B3"/>
    <mergeCell ref="A5:A6"/>
    <mergeCell ref="B5:B6"/>
  </mergeCells>
  <pageMargins left="0.78740157480314965" right="0.59055118110236227" top="0.59055118110236227" bottom="0.39370078740157483" header="0" footer="0"/>
  <pageSetup paperSize="9" scale="66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6D46FA-CC5D-4183-A46E-CDAE030BA02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Доходы!Область_печати</vt:lpstr>
      <vt:lpstr>Источники!Область_печати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Светлана Овтина</cp:lastModifiedBy>
  <cp:lastPrinted>2022-04-15T06:07:05Z</cp:lastPrinted>
  <dcterms:created xsi:type="dcterms:W3CDTF">2022-04-12T12:40:19Z</dcterms:created>
  <dcterms:modified xsi:type="dcterms:W3CDTF">2022-04-15T06:07:26Z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