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021-2023\Постановление об утверждении\Отчет об исполнении за 1 полугодие\"/>
    </mc:Choice>
  </mc:AlternateContent>
  <bookViews>
    <workbookView xWindow="0" yWindow="0" windowWidth="28395" windowHeight="1234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Доходы!$4:$6</definedName>
    <definedName name="_xlnm.Print_Titles" localSheetId="2">Источники!$1:$5</definedName>
    <definedName name="_xlnm.Print_Titles" localSheetId="1">Расходы!$1:$6</definedName>
    <definedName name="_xlnm.Print_Area" localSheetId="0">Доходы!$A$1:$E$137</definedName>
    <definedName name="_xlnm.Print_Area" localSheetId="2">Источники!$A$1:$E$32</definedName>
    <definedName name="_xlnm.Print_Area" localSheetId="1">Расходы!$A$1:$E$253</definedName>
  </definedNames>
  <calcPr calcId="152511"/>
</workbook>
</file>

<file path=xl/calcChain.xml><?xml version="1.0" encoding="utf-8"?>
<calcChain xmlns="http://schemas.openxmlformats.org/spreadsheetml/2006/main">
  <c r="E8" i="4" l="1"/>
  <c r="E10" i="4"/>
  <c r="E11" i="4"/>
  <c r="E12" i="4"/>
  <c r="E13" i="4"/>
  <c r="E14" i="4"/>
  <c r="E15" i="4"/>
  <c r="E16" i="4"/>
  <c r="E17" i="4"/>
  <c r="E18" i="4"/>
  <c r="E21" i="4"/>
  <c r="E22" i="4"/>
  <c r="E23" i="4"/>
  <c r="E24" i="4"/>
  <c r="E25" i="4"/>
  <c r="E26" i="4"/>
  <c r="E27" i="4"/>
  <c r="E28" i="4"/>
  <c r="E29" i="4"/>
  <c r="E30" i="4"/>
  <c r="E31" i="4"/>
  <c r="E32" i="4"/>
  <c r="E6" i="4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7" i="3"/>
  <c r="E9" i="2"/>
  <c r="E10" i="2"/>
  <c r="E11" i="2"/>
  <c r="E12" i="2"/>
  <c r="E13" i="2"/>
  <c r="E14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6" i="2"/>
  <c r="E87" i="2"/>
  <c r="E88" i="2"/>
  <c r="E89" i="2"/>
  <c r="E90" i="2"/>
  <c r="E91" i="2"/>
  <c r="E92" i="2"/>
  <c r="E93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7" i="2"/>
</calcChain>
</file>

<file path=xl/sharedStrings.xml><?xml version="1.0" encoding="utf-8"?>
<sst xmlns="http://schemas.openxmlformats.org/spreadsheetml/2006/main" count="832" uniqueCount="657">
  <si>
    <t>Наименование 
показателя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</si>
  <si>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</si>
  <si>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</si>
  <si>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</si>
  <si>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</si>
  <si>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бюджеты городских поселений</t>
  </si>
  <si>
    <t>1</t>
  </si>
  <si>
    <t>2</t>
  </si>
  <si>
    <t>3</t>
  </si>
  <si>
    <t>4</t>
  </si>
  <si>
    <t>5</t>
  </si>
  <si>
    <t>13</t>
  </si>
  <si>
    <t>26</t>
  </si>
  <si>
    <t>27</t>
  </si>
  <si>
    <t>Доходы бюджета - ИТОГО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</si>
  <si>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</si>
  <si>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</si>
  <si>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</si>
  <si>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</si>
  <si>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</si>
  <si>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</si>
  <si>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</si>
  <si>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</si>
  <si>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</si>
  <si>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</si>
  <si>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</si>
  <si>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</si>
  <si>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</si>
  <si>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</si>
  <si>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</si>
  <si>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</si>
  <si>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</si>
  <si>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</si>
  <si>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</si>
  <si>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</si>
  <si>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</si>
  <si>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</si>
  <si>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</si>
  <si>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</si>
  <si>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</si>
  <si>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</si>
  <si>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</si>
  <si>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</si>
  <si>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</si>
  <si>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</si>
  <si>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</si>
  <si>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</si>
  <si>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</si>
  <si>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</si>
  <si>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</si>
  <si>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</si>
  <si>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</si>
  <si>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</si>
  <si>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</si>
  <si>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</si>
  <si>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</si>
  <si>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</si>
  <si>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</si>
  <si>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</si>
  <si>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</si>
  <si>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</si>
  <si>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</si>
  <si>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</si>
  <si>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</si>
  <si>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</si>
  <si>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</si>
  <si>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</si>
  <si>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</si>
  <si>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</si>
  <si>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</si>
  <si>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</si>
  <si>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</si>
  <si>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</si>
  <si>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</si>
  <si>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</si>
  <si>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</si>
  <si>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</si>
  <si>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</si>
  <si>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</si>
  <si>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</si>
  <si>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</si>
  <si>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</si>
  <si>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</si>
  <si>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</si>
  <si>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</si>
  <si>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</si>
  <si>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</si>
  <si>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</si>
  <si>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</si>
  <si>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</si>
  <si>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</si>
  <si>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</si>
  <si>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</si>
  <si>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</si>
  <si>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</si>
  <si>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</si>
  <si>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</si>
  <si>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</si>
  <si>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</si>
  <si>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</si>
  <si>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</si>
  <si>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</si>
  <si>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</si>
  <si>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</si>
  <si>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</si>
  <si>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</si>
  <si>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</si>
  <si>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</si>
  <si>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</si>
  <si>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</si>
  <si>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</si>
  <si>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</si>
  <si>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</si>
  <si>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</si>
  <si>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</si>
  <si>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</si>
  <si>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</si>
  <si>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</si>
  <si>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</si>
  <si>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</si>
  <si>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</si>
  <si>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</si>
  <si>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</si>
  <si>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</si>
  <si>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</si>
  <si>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</si>
  <si>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</si>
  <si>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</si>
  <si>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</si>
  <si>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</si>
  <si>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</si>
  <si>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</si>
  <si>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</si>
  <si>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</si>
  <si>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</si>
  <si>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</si>
  <si>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</si>
  <si>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</si>
  <si>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</si>
  <si>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</si>
  <si>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</si>
  <si>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</si>
  <si>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</si>
  <si>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</si>
  <si>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</si>
  <si>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</si>
  <si>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</si>
  <si>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</si>
  <si>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</si>
  <si>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</si>
  <si>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</si>
  <si>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</si>
  <si>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</si>
  <si>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</si>
  <si>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</si>
  <si>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</si>
  <si>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</si>
  <si>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</si>
  <si>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</si>
  <si>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</si>
  <si>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</si>
  <si>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</si>
  <si>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</si>
  <si>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</si>
  <si>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</si>
  <si>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</si>
  <si>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</si>
  <si>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</si>
  <si>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</si>
  <si>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</si>
  <si>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</si>
  <si>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</si>
  <si>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</si>
  <si>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</si>
  <si>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</si>
  <si>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</si>
  <si>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</si>
  <si>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</si>
  <si>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</si>
  <si>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</si>
  <si>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</si>
  <si>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</si>
  <si>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</si>
  <si>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</si>
  <si>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</si>
  <si>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</si>
  <si>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</si>
  <si>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</si>
  <si>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</si>
  <si>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</si>
  <si>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</si>
  <si>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</si>
  <si>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</si>
  <si>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</si>
  <si>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</si>
  <si>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</si>
  <si>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</si>
  <si>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</si>
  <si>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</si>
  <si>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</si>
  <si>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</si>
  <si>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</si>
  <si>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</si>
  <si>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</si>
  <si>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</si>
  <si>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</si>
  <si>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</si>
  <si>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</si>
  <si>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</si>
  <si>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</si>
  <si>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</si>
  <si>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</si>
  <si>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</si>
  <si>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</si>
  <si>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</si>
  <si>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</si>
  <si>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</si>
  <si>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</si>
  <si>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</si>
  <si>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</si>
  <si>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</si>
  <si>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</si>
  <si>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</si>
  <si>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</si>
  <si>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</si>
  <si>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</si>
  <si>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</si>
  <si>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</si>
  <si>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</si>
  <si>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</si>
  <si>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</si>
  <si>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</si>
  <si>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</si>
  <si>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</si>
  <si>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</si>
  <si>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</si>
  <si>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</si>
  <si>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</si>
  <si>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</si>
  <si>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</si>
  <si>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</si>
  <si>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</si>
  <si>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</si>
  <si>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</si>
  <si>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</si>
  <si>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</si>
  <si>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</si>
  <si>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</si>
  <si>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</si>
  <si>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</si>
  <si>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</si>
  <si>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</si>
  <si>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</si>
  <si>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</si>
  <si>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</si>
  <si>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</si>
  <si>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</si>
  <si>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</si>
  <si>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</si>
  <si>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</si>
  <si>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</si>
  <si>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</si>
  <si>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</si>
  <si>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</si>
  <si>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</si>
  <si>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</si>
  <si>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</si>
  <si>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</si>
  <si>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>Код расхода по бюджетной классификации</t>
  </si>
  <si>
    <t>Расходы бюджета - ИТОГО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</si>
  <si>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</si>
  <si>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</si>
  <si>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</si>
  <si>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</si>
  <si>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</si>
  <si>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</si>
  <si>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</si>
  <si>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</si>
  <si>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</si>
  <si>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</si>
  <si>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</si>
  <si>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</si>
  <si>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</si>
  <si>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</si>
  <si>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</si>
  <si>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</si>
  <si>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</si>
  <si>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</si>
  <si>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</si>
  <si>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</si>
  <si>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</si>
  <si>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</si>
  <si>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</si>
  <si>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</si>
  <si>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</si>
  <si>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</si>
  <si>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</si>
  <si>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</si>
  <si>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</si>
  <si>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</si>
  <si>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</si>
  <si>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</si>
  <si>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</si>
  <si>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</si>
  <si>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</si>
  <si>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</si>
  <si>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</si>
  <si>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</si>
  <si>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</si>
  <si>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</si>
  <si>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</si>
  <si>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</si>
  <si>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</si>
  <si>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</si>
  <si>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</si>
  <si>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</si>
  <si>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</si>
  <si>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</si>
  <si>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</si>
  <si>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</si>
  <si>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</si>
  <si>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</si>
  <si>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</si>
  <si>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</si>
  <si>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</si>
  <si>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</si>
  <si>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</si>
  <si>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</si>
  <si>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</si>
  <si>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</si>
  <si>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</si>
  <si>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</si>
  <si>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</si>
  <si>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</si>
  <si>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</si>
  <si>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</si>
  <si>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</si>
  <si>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</si>
  <si>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</si>
  <si>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</si>
  <si>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</si>
  <si>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</si>
  <si>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</si>
  <si>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</si>
  <si>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</si>
  <si>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</si>
  <si>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</si>
  <si>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</si>
  <si>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</si>
  <si>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</si>
  <si>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</si>
  <si>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</si>
  <si>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</si>
  <si>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</si>
  <si>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</si>
  <si>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</si>
  <si>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</si>
  <si>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</si>
  <si>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</si>
  <si>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</si>
  <si>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</si>
  <si>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</si>
  <si>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</si>
  <si>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</si>
  <si>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</si>
  <si>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</si>
  <si>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</si>
  <si>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</si>
  <si>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</si>
  <si>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</si>
  <si>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</si>
  <si>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</si>
  <si>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</si>
  <si>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</si>
  <si>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</si>
  <si>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</si>
  <si>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</si>
  <si>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</si>
  <si>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</si>
  <si>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</si>
  <si>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</si>
  <si>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</si>
  <si>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</si>
  <si>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</si>
  <si>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</si>
  <si>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</si>
  <si>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</si>
  <si>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</si>
  <si>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</si>
  <si>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</si>
  <si>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</si>
  <si>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</si>
  <si>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</si>
  <si>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</si>
  <si>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</si>
  <si>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</si>
  <si>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</si>
  <si>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</si>
  <si>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</si>
  <si>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</si>
  <si>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</si>
  <si>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</si>
  <si>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</si>
  <si>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</si>
  <si>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</si>
  <si>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</si>
  <si>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</si>
  <si>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</si>
  <si>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</si>
  <si>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</si>
  <si>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</si>
  <si>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</si>
  <si>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</si>
  <si>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</si>
  <si>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</si>
  <si>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</si>
  <si>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</si>
  <si>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</si>
  <si>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</si>
  <si>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</si>
  <si>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</si>
  <si>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</si>
  <si>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Исполнение судебных актов
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</si>
  <si>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</si>
  <si>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</si>
  <si>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</si>
  <si>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</si>
  <si>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</si>
  <si>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</si>
  <si>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</si>
  <si>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</si>
  <si>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</si>
  <si>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</si>
  <si>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</si>
  <si>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</si>
  <si>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</si>
  <si>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</si>
  <si>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</si>
  <si>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</si>
  <si>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</si>
  <si>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</si>
  <si>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</si>
  <si>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</si>
  <si>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</si>
  <si>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</si>
  <si>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000 0502 0000000000 830</t>
  </si>
  <si>
    <t xml:space="preserve"> 000 0502 0000000000 831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</si>
  <si>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</si>
  <si>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</si>
  <si>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</si>
  <si>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</si>
  <si>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</si>
  <si>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</si>
  <si>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</si>
  <si>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</si>
  <si>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</si>
  <si>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</si>
  <si>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</si>
  <si>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</si>
  <si>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</si>
  <si>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000 0701 0000000000 243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</si>
  <si>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</si>
  <si>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</si>
  <si>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</si>
  <si>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</si>
  <si>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</si>
  <si>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</si>
  <si>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</si>
  <si>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</si>
  <si>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</si>
  <si>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</si>
  <si>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</si>
  <si>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</si>
  <si>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</si>
  <si>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</si>
  <si>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</si>
  <si>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</si>
  <si>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</si>
  <si>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</si>
  <si>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</si>
  <si>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</si>
  <si>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</si>
  <si>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</si>
  <si>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</si>
  <si>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</si>
  <si>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</si>
  <si>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</si>
  <si>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</si>
  <si>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</si>
  <si>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</si>
  <si>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</si>
  <si>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</si>
  <si>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</si>
  <si>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</si>
  <si>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</si>
  <si>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</si>
  <si>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</si>
  <si>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</si>
  <si>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</si>
  <si>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</si>
  <si>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</si>
  <si>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</si>
  <si>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</si>
  <si>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</si>
  <si>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</si>
  <si>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</si>
  <si>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</si>
  <si>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</si>
  <si>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</si>
  <si>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</si>
  <si>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</si>
  <si>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</si>
  <si>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</si>
  <si>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</si>
  <si>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</si>
  <si>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</si>
  <si>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</si>
  <si>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</si>
  <si>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</si>
  <si>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</si>
  <si>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</si>
  <si>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</si>
  <si>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</si>
  <si>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</si>
  <si>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</si>
  <si>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</si>
  <si>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</si>
  <si>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</si>
  <si>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</si>
  <si>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</si>
  <si>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</si>
  <si>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</si>
  <si>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</si>
  <si>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</si>
  <si>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</si>
  <si>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</si>
  <si>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</si>
  <si>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</si>
  <si>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</si>
  <si>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</si>
  <si>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</si>
  <si>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</si>
  <si>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</si>
  <si>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</si>
  <si>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</si>
  <si>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</si>
  <si>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</si>
  <si>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</si>
  <si>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</si>
  <si>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</si>
  <si>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</si>
  <si>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</si>
  <si>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</si>
  <si>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</si>
  <si>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</si>
  <si>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</si>
  <si>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</si>
  <si>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</si>
  <si>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</si>
  <si>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</si>
  <si>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</si>
  <si>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</si>
  <si>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</si>
  <si>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</si>
  <si>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</si>
  <si>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</si>
  <si>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</si>
  <si>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</si>
  <si>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</si>
  <si>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</si>
  <si>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</si>
  <si>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</si>
  <si>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</si>
  <si>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</si>
  <si>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</si>
  <si>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</si>
  <si>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</si>
  <si>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</si>
  <si>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</si>
  <si>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</si>
  <si>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</si>
  <si>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</si>
  <si>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</si>
  <si>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</si>
  <si>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</si>
  <si>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</si>
  <si>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</si>
  <si>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</si>
  <si>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</si>
  <si>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</si>
  <si>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</si>
  <si>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</si>
  <si>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</si>
  <si>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</si>
  <si>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</si>
  <si>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</si>
  <si>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</si>
  <si>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</si>
  <si>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</si>
  <si>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</si>
  <si>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</si>
  <si>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</si>
  <si>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</si>
  <si>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</si>
  <si>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</si>
  <si>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</si>
  <si>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</si>
  <si>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</si>
  <si>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</si>
  <si>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</si>
  <si>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</si>
  <si>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</si>
  <si>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</si>
  <si>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</si>
  <si>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</si>
  <si>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</si>
  <si>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</si>
  <si>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</si>
  <si>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</si>
  <si>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</si>
  <si>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</si>
  <si>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</si>
  <si>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</si>
  <si>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</si>
  <si>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</si>
  <si>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</si>
  <si>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</si>
  <si>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</si>
  <si>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</si>
  <si>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изменение остатков средств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</si>
  <si>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</si>
  <si>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</si>
  <si>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</si>
  <si>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</si>
  <si>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</si>
  <si>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</si>
  <si>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</si>
  <si>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</si>
  <si>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</si>
  <si>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</si>
  <si>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</si>
  <si>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</si>
  <si>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</si>
  <si>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</si>
  <si>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</si>
  <si>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</si>
  <si>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</si>
  <si>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</si>
  <si>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</si>
  <si>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</si>
  <si>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Приложение 1
к постановлению администрации
"Об исполнении  бюджета 
Старошайговского муниципального района РМ  за  1 полугодие    2021 года  от  20  июля  2021г. № 392</t>
  </si>
  <si>
    <t xml:space="preserve">  Доходы бюджета Старошайговского муниципального района  за  1 полугодие   2021 года                                                          </t>
  </si>
  <si>
    <t>План</t>
  </si>
  <si>
    <t>% выполнения</t>
  </si>
  <si>
    <t>Приложение 2
к постановлению администрации
"Об исполнении  бюджета 
Старошайговского муниципального района РМ  за  1 полугодие    2021 года  от  20  июля  2021г. № 392</t>
  </si>
  <si>
    <t xml:space="preserve">  Расходы  бюджета Старошайговского муниципального района  за  1 полугодие   2021 года                                                          </t>
  </si>
  <si>
    <t>Источники финансирвания дефицита  бюджета Старошайговского муницпального района за  1 полугодие  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</si>
</sst>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"/>
    <numFmt numFmtId="165" formatCode="#,##0.0"/>
    <numFmt numFmtId="171" formatCode="0.0"/>
  </numFmts>
  <fonts count="23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b/>
      <sz val="14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5">
    <xf numFmtId="0" fontId="0" fillId="0" borderId="0" xfId="0"/>
    <xf numFmtId="0" fontId="0" fillId="0" borderId="0" xfId="0" applyProtection="1">
      <protection locked="0"/>
    </xf>
    <xf numFmtId="0" fontId="4" fillId="0" borderId="1" xfId="5" applyNumberFormat="1" applyProtection="1"/>
    <xf numFmtId="0" fontId="4" fillId="0" borderId="5" xfId="10" applyNumberFormat="1" applyProtection="1"/>
    <xf numFmtId="0" fontId="4" fillId="0" borderId="8" xfId="15" applyNumberFormat="1" applyProtection="1"/>
    <xf numFmtId="0" fontId="6" fillId="0" borderId="1" xfId="18" applyNumberFormat="1" applyProtection="1"/>
    <xf numFmtId="0" fontId="9" fillId="0" borderId="15" xfId="34" applyNumberFormat="1" applyProtection="1"/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4" fillId="0" borderId="15" xfId="77" applyNumberFormat="1" applyProtection="1"/>
    <xf numFmtId="0" fontId="4" fillId="0" borderId="13" xfId="93" applyNumberFormat="1" applyProtection="1"/>
    <xf numFmtId="0" fontId="17" fillId="0" borderId="46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wrapText="1"/>
    </xf>
    <xf numFmtId="0" fontId="1" fillId="0" borderId="1" xfId="1" applyNumberFormat="1" applyAlignment="1" applyProtection="1">
      <alignment horizontal="center"/>
    </xf>
    <xf numFmtId="0" fontId="2" fillId="0" borderId="46" xfId="1" applyNumberFormat="1" applyFont="1" applyBorder="1" applyAlignment="1" applyProtection="1">
      <alignment horizontal="center" wrapText="1"/>
    </xf>
    <xf numFmtId="0" fontId="2" fillId="0" borderId="1" xfId="1" applyNumberFormat="1" applyFont="1" applyBorder="1" applyAlignment="1" applyProtection="1">
      <alignment horizontal="center" wrapText="1"/>
    </xf>
    <xf numFmtId="0" fontId="2" fillId="0" borderId="1" xfId="1" applyNumberFormat="1" applyFont="1" applyBorder="1" applyAlignment="1" applyProtection="1">
      <alignment wrapText="1"/>
    </xf>
    <xf numFmtId="0" fontId="6" fillId="0" borderId="1" xfId="52" applyNumberFormat="1" applyBorder="1" applyProtection="1"/>
    <xf numFmtId="171" fontId="20" fillId="0" borderId="47" xfId="15" applyNumberFormat="1" applyFont="1" applyBorder="1" applyProtection="1"/>
    <xf numFmtId="165" fontId="20" fillId="0" borderId="47" xfId="40" applyNumberFormat="1" applyFont="1" applyBorder="1" applyAlignment="1" applyProtection="1">
      <alignment horizontal="center"/>
    </xf>
    <xf numFmtId="171" fontId="20" fillId="0" borderId="47" xfId="15" applyNumberFormat="1" applyFont="1" applyBorder="1" applyAlignment="1" applyProtection="1">
      <alignment horizontal="center"/>
    </xf>
    <xf numFmtId="0" fontId="19" fillId="0" borderId="22" xfId="43" applyNumberFormat="1" applyFont="1" applyProtection="1">
      <alignment horizontal="left" wrapText="1" indent="1"/>
    </xf>
    <xf numFmtId="49" fontId="19" fillId="0" borderId="16" xfId="50" applyNumberFormat="1" applyFont="1" applyProtection="1">
      <alignment horizontal="center"/>
    </xf>
    <xf numFmtId="0" fontId="19" fillId="0" borderId="20" xfId="48" applyNumberFormat="1" applyFont="1" applyProtection="1">
      <alignment horizontal="left" wrapText="1" indent="2"/>
    </xf>
    <xf numFmtId="0" fontId="21" fillId="0" borderId="28" xfId="71" applyNumberFormat="1" applyFont="1" applyProtection="1">
      <alignment horizontal="left" wrapText="1"/>
    </xf>
    <xf numFmtId="49" fontId="19" fillId="0" borderId="35" xfId="73" applyNumberFormat="1" applyFont="1" applyProtection="1">
      <alignment horizontal="center" wrapText="1"/>
    </xf>
    <xf numFmtId="0" fontId="21" fillId="0" borderId="29" xfId="62" applyNumberFormat="1" applyFont="1" applyProtection="1">
      <alignment horizontal="left" wrapText="1"/>
    </xf>
    <xf numFmtId="49" fontId="21" fillId="0" borderId="19" xfId="63" applyNumberFormat="1" applyFont="1" applyProtection="1">
      <alignment horizontal="center" wrapText="1"/>
    </xf>
    <xf numFmtId="165" fontId="19" fillId="0" borderId="16" xfId="40" applyNumberFormat="1" applyFont="1" applyAlignment="1" applyProtection="1">
      <alignment horizontal="center"/>
    </xf>
    <xf numFmtId="165" fontId="19" fillId="0" borderId="19" xfId="74" applyNumberFormat="1" applyFont="1" applyAlignment="1" applyProtection="1">
      <alignment horizontal="center"/>
    </xf>
    <xf numFmtId="49" fontId="6" fillId="0" borderId="1" xfId="22" applyNumberFormat="1" applyAlignment="1" applyProtection="1">
      <alignment horizontal="center" wrapText="1"/>
    </xf>
    <xf numFmtId="0" fontId="0" fillId="0" borderId="1" xfId="0" applyBorder="1" applyAlignment="1">
      <alignment wrapText="1"/>
    </xf>
    <xf numFmtId="49" fontId="19" fillId="0" borderId="16" xfId="35" applyNumberFormat="1" applyFont="1" applyProtection="1">
      <alignment horizontal="center" vertical="center" wrapText="1"/>
    </xf>
    <xf numFmtId="49" fontId="19" fillId="0" borderId="16" xfId="35" applyFont="1">
      <alignment horizontal="center" vertical="center" wrapText="1"/>
    </xf>
    <xf numFmtId="49" fontId="19" fillId="0" borderId="16" xfId="35" applyNumberFormat="1" applyFont="1" applyProtection="1">
      <alignment horizontal="center" vertical="center" wrapText="1"/>
    </xf>
    <xf numFmtId="49" fontId="19" fillId="0" borderId="4" xfId="36" applyNumberFormat="1" applyFont="1" applyProtection="1">
      <alignment horizontal="center" vertical="center" wrapText="1"/>
    </xf>
    <xf numFmtId="0" fontId="19" fillId="0" borderId="22" xfId="82" applyNumberFormat="1" applyFont="1" applyProtection="1">
      <alignment horizontal="left" wrapText="1"/>
    </xf>
    <xf numFmtId="0" fontId="19" fillId="0" borderId="29" xfId="86" applyNumberFormat="1" applyFont="1" applyProtection="1">
      <alignment horizontal="left" wrapText="1" indent="1"/>
    </xf>
    <xf numFmtId="0" fontId="19" fillId="0" borderId="22" xfId="90" applyNumberFormat="1" applyFont="1" applyProtection="1">
      <alignment horizontal="left" wrapText="1" indent="2"/>
    </xf>
    <xf numFmtId="165" fontId="19" fillId="0" borderId="30" xfId="64" applyNumberFormat="1" applyFont="1" applyAlignment="1" applyProtection="1">
      <alignment horizontal="center"/>
    </xf>
    <xf numFmtId="0" fontId="4" fillId="0" borderId="1" xfId="5" applyNumberFormat="1" applyAlignment="1" applyProtection="1">
      <alignment horizontal="center"/>
    </xf>
    <xf numFmtId="0" fontId="4" fillId="0" borderId="1" xfId="5" applyNumberFormat="1" applyAlignment="1" applyProtection="1">
      <alignment horizontal="center" wrapText="1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165" fontId="22" fillId="0" borderId="47" xfId="40" applyNumberFormat="1" applyFont="1" applyBorder="1" applyProtection="1">
      <alignment horizontal="right"/>
    </xf>
    <xf numFmtId="49" fontId="19" fillId="0" borderId="47" xfId="35" applyNumberFormat="1" applyFont="1" applyBorder="1" applyAlignment="1" applyProtection="1">
      <alignment horizontal="center" vertical="center" wrapText="1"/>
    </xf>
    <xf numFmtId="0" fontId="19" fillId="0" borderId="47" xfId="10" applyNumberFormat="1" applyFont="1" applyBorder="1" applyAlignment="1" applyProtection="1">
      <alignment horizontal="center" vertical="center"/>
    </xf>
    <xf numFmtId="49" fontId="20" fillId="0" borderId="47" xfId="35" applyNumberFormat="1" applyFont="1" applyBorder="1" applyProtection="1">
      <alignment horizontal="center" vertical="center" wrapText="1"/>
    </xf>
    <xf numFmtId="49" fontId="20" fillId="0" borderId="47" xfId="35" applyNumberFormat="1" applyFont="1" applyBorder="1" applyAlignment="1" applyProtection="1">
      <alignment horizontal="center" vertical="center" wrapText="1"/>
    </xf>
    <xf numFmtId="0" fontId="20" fillId="0" borderId="47" xfId="10" applyNumberFormat="1" applyFont="1" applyBorder="1" applyAlignment="1" applyProtection="1">
      <alignment horizontal="center" vertical="center"/>
    </xf>
    <xf numFmtId="49" fontId="20" fillId="0" borderId="47" xfId="35" applyFont="1" applyBorder="1">
      <alignment horizontal="center" vertical="center" wrapText="1"/>
    </xf>
    <xf numFmtId="49" fontId="20" fillId="0" borderId="47" xfId="35" applyNumberFormat="1" applyFont="1" applyBorder="1" applyProtection="1">
      <alignment horizontal="center" vertical="center" wrapText="1"/>
    </xf>
    <xf numFmtId="49" fontId="20" fillId="0" borderId="47" xfId="36" applyNumberFormat="1" applyFont="1" applyBorder="1" applyProtection="1">
      <alignment horizontal="center" vertical="center" wrapText="1"/>
    </xf>
    <xf numFmtId="0" fontId="20" fillId="0" borderId="47" xfId="10" applyNumberFormat="1" applyFont="1" applyBorder="1" applyProtection="1"/>
    <xf numFmtId="0" fontId="22" fillId="0" borderId="47" xfId="37" applyNumberFormat="1" applyFont="1" applyBorder="1" applyProtection="1">
      <alignment horizontal="left" wrapText="1"/>
    </xf>
    <xf numFmtId="49" fontId="20" fillId="0" borderId="47" xfId="39" applyNumberFormat="1" applyFont="1" applyBorder="1" applyProtection="1">
      <alignment horizontal="center"/>
    </xf>
    <xf numFmtId="0" fontId="20" fillId="0" borderId="47" xfId="43" applyNumberFormat="1" applyFont="1" applyBorder="1" applyProtection="1">
      <alignment horizontal="left" wrapText="1" indent="1"/>
    </xf>
    <xf numFmtId="49" fontId="20" fillId="0" borderId="47" xfId="45" applyNumberFormat="1" applyFont="1" applyBorder="1" applyProtection="1">
      <alignment horizontal="center"/>
    </xf>
    <xf numFmtId="0" fontId="20" fillId="0" borderId="47" xfId="48" applyNumberFormat="1" applyFont="1" applyBorder="1" applyProtection="1">
      <alignment horizontal="left" wrapText="1" indent="2"/>
    </xf>
    <xf numFmtId="49" fontId="20" fillId="0" borderId="47" xfId="50" applyNumberFormat="1" applyFont="1" applyBorder="1" applyProtection="1">
      <alignment horizontal="center"/>
    </xf>
    <xf numFmtId="171" fontId="22" fillId="0" borderId="47" xfId="15" applyNumberFormat="1" applyFont="1" applyBorder="1" applyAlignment="1" applyProtection="1">
      <alignment horizontal="center"/>
    </xf>
    <xf numFmtId="0" fontId="18" fillId="0" borderId="46" xfId="1" applyNumberFormat="1" applyFont="1" applyBorder="1" applyAlignment="1" applyProtection="1">
      <alignment horizontal="center" wrapText="1"/>
    </xf>
    <xf numFmtId="0" fontId="18" fillId="0" borderId="1" xfId="1" applyNumberFormat="1" applyFont="1" applyBorder="1" applyAlignment="1" applyProtection="1">
      <alignment horizontal="center" wrapText="1"/>
    </xf>
    <xf numFmtId="49" fontId="20" fillId="0" borderId="16" xfId="35" applyNumberFormat="1" applyFont="1" applyProtection="1">
      <alignment horizontal="center" vertical="center" wrapText="1"/>
    </xf>
    <xf numFmtId="49" fontId="20" fillId="0" borderId="16" xfId="35" applyFont="1">
      <alignment horizontal="center" vertical="center" wrapText="1"/>
    </xf>
    <xf numFmtId="49" fontId="20" fillId="0" borderId="16" xfId="35" applyNumberFormat="1" applyFont="1" applyProtection="1">
      <alignment horizontal="center" vertical="center" wrapText="1"/>
    </xf>
    <xf numFmtId="49" fontId="20" fillId="0" borderId="4" xfId="36" applyNumberFormat="1" applyFont="1" applyProtection="1">
      <alignment horizontal="center" vertical="center" wrapText="1"/>
    </xf>
    <xf numFmtId="165" fontId="20" fillId="0" borderId="16" xfId="40" applyNumberFormat="1" applyFont="1" applyAlignment="1" applyProtection="1">
      <alignment horizontal="center"/>
    </xf>
    <xf numFmtId="165" fontId="21" fillId="0" borderId="30" xfId="64" applyNumberFormat="1" applyFont="1" applyAlignment="1" applyProtection="1">
      <alignment horizontal="center"/>
    </xf>
    <xf numFmtId="165" fontId="19" fillId="0" borderId="16" xfId="50" applyNumberFormat="1" applyFont="1" applyAlignment="1" applyProtection="1">
      <alignment horizontal="center"/>
    </xf>
    <xf numFmtId="0" fontId="22" fillId="0" borderId="2" xfId="80" applyNumberFormat="1" applyFont="1" applyAlignment="1" applyProtection="1">
      <alignment horizontal="center" wrapText="1"/>
    </xf>
    <xf numFmtId="49" fontId="20" fillId="0" borderId="24" xfId="35" applyNumberFormat="1" applyFont="1" applyBorder="1" applyAlignment="1" applyProtection="1">
      <alignment horizontal="center" vertical="center" wrapText="1"/>
    </xf>
    <xf numFmtId="49" fontId="20" fillId="0" borderId="30" xfId="35" applyNumberFormat="1" applyFont="1" applyBorder="1" applyAlignment="1" applyProtection="1">
      <alignment horizontal="center" vertical="center" wrapText="1"/>
    </xf>
    <xf numFmtId="49" fontId="22" fillId="0" borderId="19" xfId="39" applyNumberFormat="1" applyFont="1" applyProtection="1">
      <alignment horizontal="center"/>
    </xf>
    <xf numFmtId="165" fontId="22" fillId="0" borderId="16" xfId="40" applyNumberFormat="1" applyFont="1" applyAlignment="1" applyProtection="1">
      <alignment horizontal="center"/>
    </xf>
    <xf numFmtId="49" fontId="20" fillId="0" borderId="24" xfId="45" applyNumberFormat="1" applyFont="1" applyProtection="1">
      <alignment horizontal="center"/>
    </xf>
    <xf numFmtId="165" fontId="20" fillId="0" borderId="24" xfId="45" applyNumberFormat="1" applyFont="1" applyAlignment="1" applyProtection="1">
      <alignment horizontal="center"/>
    </xf>
    <xf numFmtId="165" fontId="20" fillId="0" borderId="24" xfId="84" applyNumberFormat="1" applyFont="1" applyAlignment="1" applyProtection="1">
      <alignment horizontal="center"/>
    </xf>
    <xf numFmtId="49" fontId="20" fillId="0" borderId="30" xfId="88" applyNumberFormat="1" applyFont="1" applyProtection="1">
      <alignment horizontal="center"/>
    </xf>
    <xf numFmtId="165" fontId="20" fillId="0" borderId="30" xfId="64" applyNumberFormat="1" applyFont="1" applyAlignment="1" applyProtection="1">
      <alignment horizontal="center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7"/>
  <sheetViews>
    <sheetView view="pageBreakPreview" zoomScaleNormal="100" zoomScaleSheetLayoutView="100" workbookViewId="0">
      <selection activeCell="A3" sqref="A3:E3"/>
    </sheetView>
  </sheetViews>
  <sheetFormatPr defaultRowHeight="15" x14ac:dyDescent="0.25"/>
  <cols>
    <col min="1" max="1" width="54.85546875" style="1" customWidth="1"/>
    <col min="2" max="2" width="29.42578125" style="1" customWidth="1"/>
    <col min="3" max="4" width="15.85546875" style="1" customWidth="1"/>
    <col min="5" max="5" width="16.5703125" style="1" customWidth="1"/>
    <col min="6" max="16384" width="9.140625" style="1"/>
  </cols>
  <sheetData>
    <row r="1" spans="1:16" ht="121.5" customHeight="1" x14ac:dyDescent="0.25">
      <c r="A1" s="47"/>
      <c r="B1" s="48"/>
      <c r="C1" s="14" t="s">
        <v>650</v>
      </c>
      <c r="D1" s="15"/>
      <c r="E1" s="15"/>
      <c r="F1" s="16"/>
      <c r="G1" s="16"/>
      <c r="H1" s="16"/>
      <c r="I1" s="16"/>
      <c r="J1" s="16"/>
      <c r="K1" s="16"/>
      <c r="L1" s="16"/>
      <c r="M1" s="16"/>
    </row>
    <row r="2" spans="1:16" ht="21" customHeight="1" x14ac:dyDescent="0.25">
      <c r="A2" s="46"/>
      <c r="B2" s="46"/>
      <c r="C2" s="46"/>
      <c r="D2" s="46"/>
      <c r="E2" s="46"/>
      <c r="F2" s="16"/>
      <c r="G2" s="16"/>
      <c r="H2" s="16"/>
      <c r="I2" s="16"/>
      <c r="J2" s="16"/>
      <c r="K2" s="16"/>
      <c r="L2" s="16"/>
      <c r="M2" s="16"/>
    </row>
    <row r="3" spans="1:16" ht="24.75" customHeight="1" x14ac:dyDescent="0.25">
      <c r="A3" s="66" t="s">
        <v>651</v>
      </c>
      <c r="B3" s="67"/>
      <c r="C3" s="67"/>
      <c r="D3" s="67"/>
      <c r="E3" s="6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ht="11.45" customHeight="1" x14ac:dyDescent="0.25">
      <c r="A4" s="52" t="s">
        <v>0</v>
      </c>
      <c r="B4" s="52" t="s">
        <v>1</v>
      </c>
      <c r="C4" s="53" t="s">
        <v>652</v>
      </c>
      <c r="D4" s="53" t="s">
        <v>3</v>
      </c>
      <c r="E4" s="54" t="s">
        <v>653</v>
      </c>
    </row>
    <row r="5" spans="1:16" ht="140.44999999999999" customHeight="1" x14ac:dyDescent="0.25">
      <c r="A5" s="55"/>
      <c r="B5" s="55"/>
      <c r="C5" s="53"/>
      <c r="D5" s="53"/>
      <c r="E5" s="54"/>
    </row>
    <row r="6" spans="1:16" ht="11.45" customHeight="1" x14ac:dyDescent="0.3">
      <c r="A6" s="56" t="s">
        <v>6</v>
      </c>
      <c r="B6" s="56" t="s">
        <v>8</v>
      </c>
      <c r="C6" s="57" t="s">
        <v>9</v>
      </c>
      <c r="D6" s="57" t="s">
        <v>9</v>
      </c>
      <c r="E6" s="58">
        <v>5</v>
      </c>
    </row>
    <row r="7" spans="1:16" ht="21.75" customHeight="1" x14ac:dyDescent="0.3">
      <c r="A7" s="59" t="s">
        <v>14</v>
      </c>
      <c r="B7" s="60" t="s">
        <v>15</v>
      </c>
      <c r="C7" s="49">
        <v>244761.48469000001</v>
      </c>
      <c r="D7" s="49">
        <v>131850.87226999999</v>
      </c>
      <c r="E7" s="65">
        <f>D7/C7*100</f>
        <v>53.869125870434345</v>
      </c>
    </row>
    <row r="8" spans="1:16" ht="15" customHeight="1" x14ac:dyDescent="0.3">
      <c r="A8" s="61" t="s">
        <v>16</v>
      </c>
      <c r="B8" s="62"/>
      <c r="C8" s="62"/>
      <c r="D8" s="62"/>
      <c r="E8" s="22"/>
    </row>
    <row r="9" spans="1:16" ht="34.5" customHeight="1" x14ac:dyDescent="0.3">
      <c r="A9" s="63" t="s">
        <v>17</v>
      </c>
      <c r="B9" s="64" t="s">
        <v>18</v>
      </c>
      <c r="C9" s="23">
        <v>52383.9</v>
      </c>
      <c r="D9" s="23">
        <v>26268.622809999997</v>
      </c>
      <c r="E9" s="24">
        <f t="shared" ref="E9:E70" si="0">D9/C9*100</f>
        <v>50.146367128067972</v>
      </c>
    </row>
    <row r="10" spans="1:16" ht="44.25" customHeight="1" x14ac:dyDescent="0.3">
      <c r="A10" s="63" t="s">
        <v>19</v>
      </c>
      <c r="B10" s="64" t="s">
        <v>20</v>
      </c>
      <c r="C10" s="23">
        <v>22444.799999999999</v>
      </c>
      <c r="D10" s="23">
        <v>10521.862869999999</v>
      </c>
      <c r="E10" s="24">
        <f t="shared" si="0"/>
        <v>46.878844409395491</v>
      </c>
    </row>
    <row r="11" spans="1:16" ht="39" customHeight="1" x14ac:dyDescent="0.3">
      <c r="A11" s="63" t="s">
        <v>21</v>
      </c>
      <c r="B11" s="64" t="s">
        <v>22</v>
      </c>
      <c r="C11" s="23">
        <v>22444.799999999999</v>
      </c>
      <c r="D11" s="23">
        <v>10521.862869999999</v>
      </c>
      <c r="E11" s="24">
        <f t="shared" si="0"/>
        <v>46.878844409395491</v>
      </c>
    </row>
    <row r="12" spans="1:16" ht="120.75" customHeight="1" x14ac:dyDescent="0.3">
      <c r="A12" s="63" t="s">
        <v>23</v>
      </c>
      <c r="B12" s="64" t="s">
        <v>24</v>
      </c>
      <c r="C12" s="23">
        <v>19247.900000000001</v>
      </c>
      <c r="D12" s="23">
        <v>10116.467699999999</v>
      </c>
      <c r="E12" s="24">
        <f t="shared" si="0"/>
        <v>52.558812649691646</v>
      </c>
    </row>
    <row r="13" spans="1:16" ht="162.75" customHeight="1" x14ac:dyDescent="0.3">
      <c r="A13" s="63" t="s">
        <v>25</v>
      </c>
      <c r="B13" s="64" t="s">
        <v>26</v>
      </c>
      <c r="C13" s="23">
        <v>2297.4</v>
      </c>
      <c r="D13" s="23">
        <v>320.74559999999997</v>
      </c>
      <c r="E13" s="24">
        <f t="shared" si="0"/>
        <v>13.961243144424129</v>
      </c>
    </row>
    <row r="14" spans="1:16" ht="88.5" customHeight="1" x14ac:dyDescent="0.3">
      <c r="A14" s="63" t="s">
        <v>27</v>
      </c>
      <c r="B14" s="64" t="s">
        <v>28</v>
      </c>
      <c r="C14" s="23">
        <v>885.5</v>
      </c>
      <c r="D14" s="23">
        <v>69.020970000000005</v>
      </c>
      <c r="E14" s="24">
        <f t="shared" si="0"/>
        <v>7.7945759457933379</v>
      </c>
    </row>
    <row r="15" spans="1:16" ht="136.5" customHeight="1" x14ac:dyDescent="0.3">
      <c r="A15" s="63" t="s">
        <v>29</v>
      </c>
      <c r="B15" s="64" t="s">
        <v>30</v>
      </c>
      <c r="C15" s="23"/>
      <c r="D15" s="23">
        <v>1.2090000000000001</v>
      </c>
      <c r="E15" s="24"/>
    </row>
    <row r="16" spans="1:16" ht="150" customHeight="1" x14ac:dyDescent="0.3">
      <c r="A16" s="63" t="s">
        <v>31</v>
      </c>
      <c r="B16" s="64" t="s">
        <v>32</v>
      </c>
      <c r="C16" s="23">
        <v>14</v>
      </c>
      <c r="D16" s="23">
        <v>14.419600000000001</v>
      </c>
      <c r="E16" s="24">
        <f t="shared" si="0"/>
        <v>102.99714285714285</v>
      </c>
    </row>
    <row r="17" spans="1:5" ht="66.75" customHeight="1" x14ac:dyDescent="0.3">
      <c r="A17" s="63" t="s">
        <v>33</v>
      </c>
      <c r="B17" s="64" t="s">
        <v>34</v>
      </c>
      <c r="C17" s="23">
        <v>12222.31</v>
      </c>
      <c r="D17" s="23">
        <v>5749.8718600000002</v>
      </c>
      <c r="E17" s="24">
        <f t="shared" si="0"/>
        <v>47.044068265327915</v>
      </c>
    </row>
    <row r="18" spans="1:5" ht="65.25" customHeight="1" x14ac:dyDescent="0.3">
      <c r="A18" s="63" t="s">
        <v>35</v>
      </c>
      <c r="B18" s="64" t="s">
        <v>36</v>
      </c>
      <c r="C18" s="23">
        <v>12222.31</v>
      </c>
      <c r="D18" s="23">
        <v>5749.8718600000002</v>
      </c>
      <c r="E18" s="24">
        <f t="shared" si="0"/>
        <v>47.044068265327915</v>
      </c>
    </row>
    <row r="19" spans="1:5" ht="113.25" customHeight="1" x14ac:dyDescent="0.3">
      <c r="A19" s="63" t="s">
        <v>37</v>
      </c>
      <c r="B19" s="64" t="s">
        <v>38</v>
      </c>
      <c r="C19" s="23">
        <v>5612.05</v>
      </c>
      <c r="D19" s="23">
        <v>2600.1227799999997</v>
      </c>
      <c r="E19" s="24">
        <f t="shared" si="0"/>
        <v>46.331069395318998</v>
      </c>
    </row>
    <row r="20" spans="1:5" ht="243.75" x14ac:dyDescent="0.3">
      <c r="A20" s="63" t="s">
        <v>39</v>
      </c>
      <c r="B20" s="64" t="s">
        <v>40</v>
      </c>
      <c r="C20" s="23">
        <v>5612.05</v>
      </c>
      <c r="D20" s="23">
        <v>2600.1227799999997</v>
      </c>
      <c r="E20" s="24">
        <f t="shared" si="0"/>
        <v>46.331069395318998</v>
      </c>
    </row>
    <row r="21" spans="1:5" ht="206.25" x14ac:dyDescent="0.3">
      <c r="A21" s="63" t="s">
        <v>41</v>
      </c>
      <c r="B21" s="64" t="s">
        <v>42</v>
      </c>
      <c r="C21" s="23">
        <v>31.98</v>
      </c>
      <c r="D21" s="23">
        <v>19.586759999999998</v>
      </c>
      <c r="E21" s="24">
        <f t="shared" si="0"/>
        <v>61.246904315196993</v>
      </c>
    </row>
    <row r="22" spans="1:5" ht="194.25" customHeight="1" x14ac:dyDescent="0.3">
      <c r="A22" s="63" t="s">
        <v>43</v>
      </c>
      <c r="B22" s="64" t="s">
        <v>44</v>
      </c>
      <c r="C22" s="23">
        <v>31.98</v>
      </c>
      <c r="D22" s="23">
        <v>19.586759999999998</v>
      </c>
      <c r="E22" s="24">
        <f t="shared" si="0"/>
        <v>61.246904315196993</v>
      </c>
    </row>
    <row r="23" spans="1:5" ht="110.25" customHeight="1" x14ac:dyDescent="0.3">
      <c r="A23" s="63" t="s">
        <v>45</v>
      </c>
      <c r="B23" s="64" t="s">
        <v>46</v>
      </c>
      <c r="C23" s="23">
        <v>7382.32</v>
      </c>
      <c r="D23" s="23">
        <v>3615.4929999999999</v>
      </c>
      <c r="E23" s="24">
        <f t="shared" si="0"/>
        <v>48.975024111661376</v>
      </c>
    </row>
    <row r="24" spans="1:5" ht="262.5" x14ac:dyDescent="0.3">
      <c r="A24" s="63" t="s">
        <v>47</v>
      </c>
      <c r="B24" s="64" t="s">
        <v>48</v>
      </c>
      <c r="C24" s="23">
        <v>7382.32</v>
      </c>
      <c r="D24" s="23">
        <v>3615.4929999999999</v>
      </c>
      <c r="E24" s="24">
        <f t="shared" si="0"/>
        <v>48.975024111661376</v>
      </c>
    </row>
    <row r="25" spans="1:5" ht="187.5" x14ac:dyDescent="0.3">
      <c r="A25" s="63" t="s">
        <v>49</v>
      </c>
      <c r="B25" s="64" t="s">
        <v>50</v>
      </c>
      <c r="C25" s="23">
        <v>-804.04</v>
      </c>
      <c r="D25" s="23">
        <v>-485.33067999999997</v>
      </c>
      <c r="E25" s="24">
        <f t="shared" si="0"/>
        <v>60.361509377642911</v>
      </c>
    </row>
    <row r="26" spans="1:5" ht="177" customHeight="1" x14ac:dyDescent="0.3">
      <c r="A26" s="63" t="s">
        <v>51</v>
      </c>
      <c r="B26" s="64" t="s">
        <v>52</v>
      </c>
      <c r="C26" s="23">
        <v>-804.04</v>
      </c>
      <c r="D26" s="23">
        <v>-485.33067999999997</v>
      </c>
      <c r="E26" s="24">
        <f t="shared" si="0"/>
        <v>60.361509377642911</v>
      </c>
    </row>
    <row r="27" spans="1:5" ht="56.25" x14ac:dyDescent="0.3">
      <c r="A27" s="63" t="s">
        <v>53</v>
      </c>
      <c r="B27" s="64" t="s">
        <v>54</v>
      </c>
      <c r="C27" s="23">
        <v>4429.3329999999996</v>
      </c>
      <c r="D27" s="23">
        <v>6467.3874599999999</v>
      </c>
      <c r="E27" s="24">
        <f t="shared" si="0"/>
        <v>146.01267188536062</v>
      </c>
    </row>
    <row r="28" spans="1:5" ht="75" x14ac:dyDescent="0.3">
      <c r="A28" s="63" t="s">
        <v>55</v>
      </c>
      <c r="B28" s="64" t="s">
        <v>56</v>
      </c>
      <c r="C28" s="23">
        <v>1142</v>
      </c>
      <c r="D28" s="23">
        <v>1072.5779600000001</v>
      </c>
      <c r="E28" s="24">
        <f t="shared" si="0"/>
        <v>93.921012259194399</v>
      </c>
    </row>
    <row r="29" spans="1:5" ht="93.75" x14ac:dyDescent="0.3">
      <c r="A29" s="63" t="s">
        <v>57</v>
      </c>
      <c r="B29" s="64" t="s">
        <v>58</v>
      </c>
      <c r="C29" s="23">
        <v>800</v>
      </c>
      <c r="D29" s="23">
        <v>479.26448999999997</v>
      </c>
      <c r="E29" s="24">
        <f t="shared" si="0"/>
        <v>59.908061250000003</v>
      </c>
    </row>
    <row r="30" spans="1:5" ht="93.75" x14ac:dyDescent="0.3">
      <c r="A30" s="63" t="s">
        <v>57</v>
      </c>
      <c r="B30" s="64" t="s">
        <v>59</v>
      </c>
      <c r="C30" s="23">
        <v>800</v>
      </c>
      <c r="D30" s="23">
        <v>479.26448999999997</v>
      </c>
      <c r="E30" s="24">
        <f t="shared" si="0"/>
        <v>59.908061250000003</v>
      </c>
    </row>
    <row r="31" spans="1:5" ht="66" customHeight="1" x14ac:dyDescent="0.3">
      <c r="A31" s="63" t="s">
        <v>60</v>
      </c>
      <c r="B31" s="64" t="s">
        <v>61</v>
      </c>
      <c r="C31" s="23">
        <v>341</v>
      </c>
      <c r="D31" s="23">
        <v>593.30673000000002</v>
      </c>
      <c r="E31" s="24">
        <f t="shared" si="0"/>
        <v>173.99024340175953</v>
      </c>
    </row>
    <row r="32" spans="1:5" ht="94.5" customHeight="1" x14ac:dyDescent="0.3">
      <c r="A32" s="63" t="s">
        <v>62</v>
      </c>
      <c r="B32" s="64" t="s">
        <v>63</v>
      </c>
      <c r="C32" s="23">
        <v>341</v>
      </c>
      <c r="D32" s="23">
        <v>593.30673000000002</v>
      </c>
      <c r="E32" s="24">
        <f t="shared" si="0"/>
        <v>173.99024340175953</v>
      </c>
    </row>
    <row r="33" spans="1:5" ht="75.75" customHeight="1" x14ac:dyDescent="0.3">
      <c r="A33" s="63" t="s">
        <v>64</v>
      </c>
      <c r="B33" s="64" t="s">
        <v>65</v>
      </c>
      <c r="C33" s="23">
        <v>1</v>
      </c>
      <c r="D33" s="23">
        <v>6.7400000000000003E-3</v>
      </c>
      <c r="E33" s="24">
        <f t="shared" si="0"/>
        <v>0.67400000000000004</v>
      </c>
    </row>
    <row r="34" spans="1:5" ht="75" x14ac:dyDescent="0.3">
      <c r="A34" s="63" t="s">
        <v>66</v>
      </c>
      <c r="B34" s="64" t="s">
        <v>67</v>
      </c>
      <c r="C34" s="23">
        <v>477</v>
      </c>
      <c r="D34" s="23">
        <v>476.87583000000001</v>
      </c>
      <c r="E34" s="24">
        <f t="shared" si="0"/>
        <v>99.97396855345913</v>
      </c>
    </row>
    <row r="35" spans="1:5" ht="53.25" customHeight="1" x14ac:dyDescent="0.3">
      <c r="A35" s="63" t="s">
        <v>66</v>
      </c>
      <c r="B35" s="64" t="s">
        <v>68</v>
      </c>
      <c r="C35" s="23">
        <v>476.9</v>
      </c>
      <c r="D35" s="23">
        <v>477.09757000000002</v>
      </c>
      <c r="E35" s="24">
        <f t="shared" si="0"/>
        <v>100.04142797232124</v>
      </c>
    </row>
    <row r="36" spans="1:5" ht="60" customHeight="1" x14ac:dyDescent="0.3">
      <c r="A36" s="63" t="s">
        <v>69</v>
      </c>
      <c r="B36" s="64" t="s">
        <v>70</v>
      </c>
      <c r="C36" s="23">
        <v>0.1</v>
      </c>
      <c r="D36" s="23">
        <v>-0.22174000000000002</v>
      </c>
      <c r="E36" s="24">
        <f t="shared" si="0"/>
        <v>-221.74</v>
      </c>
    </row>
    <row r="37" spans="1:5" ht="31.5" customHeight="1" x14ac:dyDescent="0.3">
      <c r="A37" s="63" t="s">
        <v>71</v>
      </c>
      <c r="B37" s="64" t="s">
        <v>72</v>
      </c>
      <c r="C37" s="23">
        <v>2711.3330000000001</v>
      </c>
      <c r="D37" s="23">
        <v>4421.1693399999995</v>
      </c>
      <c r="E37" s="24">
        <f t="shared" si="0"/>
        <v>163.06257254273081</v>
      </c>
    </row>
    <row r="38" spans="1:5" ht="56.25" x14ac:dyDescent="0.3">
      <c r="A38" s="63" t="s">
        <v>71</v>
      </c>
      <c r="B38" s="64" t="s">
        <v>73</v>
      </c>
      <c r="C38" s="23">
        <v>2711.3330000000001</v>
      </c>
      <c r="D38" s="23">
        <v>4421.1693399999995</v>
      </c>
      <c r="E38" s="24">
        <f t="shared" si="0"/>
        <v>163.06257254273081</v>
      </c>
    </row>
    <row r="39" spans="1:5" ht="75" x14ac:dyDescent="0.3">
      <c r="A39" s="63" t="s">
        <v>74</v>
      </c>
      <c r="B39" s="64" t="s">
        <v>75</v>
      </c>
      <c r="C39" s="23">
        <v>99</v>
      </c>
      <c r="D39" s="23">
        <v>496.76433000000003</v>
      </c>
      <c r="E39" s="24">
        <f t="shared" si="0"/>
        <v>501.78215151515155</v>
      </c>
    </row>
    <row r="40" spans="1:5" ht="75" customHeight="1" x14ac:dyDescent="0.3">
      <c r="A40" s="63" t="s">
        <v>76</v>
      </c>
      <c r="B40" s="64" t="s">
        <v>77</v>
      </c>
      <c r="C40" s="23">
        <v>99</v>
      </c>
      <c r="D40" s="23">
        <v>496.76433000000003</v>
      </c>
      <c r="E40" s="24">
        <f t="shared" si="0"/>
        <v>501.78215151515155</v>
      </c>
    </row>
    <row r="41" spans="1:5" ht="31.5" customHeight="1" x14ac:dyDescent="0.3">
      <c r="A41" s="63" t="s">
        <v>78</v>
      </c>
      <c r="B41" s="64" t="s">
        <v>79</v>
      </c>
      <c r="C41" s="23">
        <v>1212.5999999999999</v>
      </c>
      <c r="D41" s="23">
        <v>580.83027000000004</v>
      </c>
      <c r="E41" s="24">
        <f t="shared" si="0"/>
        <v>47.899576942107878</v>
      </c>
    </row>
    <row r="42" spans="1:5" ht="93.75" x14ac:dyDescent="0.3">
      <c r="A42" s="63" t="s">
        <v>80</v>
      </c>
      <c r="B42" s="64" t="s">
        <v>81</v>
      </c>
      <c r="C42" s="23">
        <v>1000</v>
      </c>
      <c r="D42" s="23">
        <v>394.33027000000004</v>
      </c>
      <c r="E42" s="24">
        <f t="shared" si="0"/>
        <v>39.433027000000003</v>
      </c>
    </row>
    <row r="43" spans="1:5" ht="81" customHeight="1" x14ac:dyDescent="0.3">
      <c r="A43" s="63" t="s">
        <v>82</v>
      </c>
      <c r="B43" s="64" t="s">
        <v>83</v>
      </c>
      <c r="C43" s="23">
        <v>1000</v>
      </c>
      <c r="D43" s="23">
        <v>394.33027000000004</v>
      </c>
      <c r="E43" s="24">
        <f t="shared" si="0"/>
        <v>39.433027000000003</v>
      </c>
    </row>
    <row r="44" spans="1:5" ht="61.5" customHeight="1" x14ac:dyDescent="0.3">
      <c r="A44" s="63" t="s">
        <v>84</v>
      </c>
      <c r="B44" s="64" t="s">
        <v>85</v>
      </c>
      <c r="C44" s="23">
        <v>212.6</v>
      </c>
      <c r="D44" s="23">
        <v>186.5</v>
      </c>
      <c r="E44" s="24">
        <f t="shared" si="0"/>
        <v>87.723424270931332</v>
      </c>
    </row>
    <row r="45" spans="1:5" ht="114.75" customHeight="1" x14ac:dyDescent="0.3">
      <c r="A45" s="63" t="s">
        <v>86</v>
      </c>
      <c r="B45" s="64" t="s">
        <v>87</v>
      </c>
      <c r="C45" s="23">
        <v>212.6</v>
      </c>
      <c r="D45" s="23">
        <v>186.5</v>
      </c>
      <c r="E45" s="24">
        <f t="shared" si="0"/>
        <v>87.723424270931332</v>
      </c>
    </row>
    <row r="46" spans="1:5" ht="249.75" customHeight="1" x14ac:dyDescent="0.3">
      <c r="A46" s="63" t="s">
        <v>88</v>
      </c>
      <c r="B46" s="64" t="s">
        <v>89</v>
      </c>
      <c r="C46" s="23">
        <v>212.6</v>
      </c>
      <c r="D46" s="23">
        <v>186.5</v>
      </c>
      <c r="E46" s="24">
        <f t="shared" si="0"/>
        <v>87.723424270931332</v>
      </c>
    </row>
    <row r="47" spans="1:5" ht="74.25" customHeight="1" x14ac:dyDescent="0.3">
      <c r="A47" s="63" t="s">
        <v>90</v>
      </c>
      <c r="B47" s="64" t="s">
        <v>91</v>
      </c>
      <c r="C47" s="23">
        <v>1342.6</v>
      </c>
      <c r="D47" s="23">
        <v>920.08113000000003</v>
      </c>
      <c r="E47" s="24">
        <f t="shared" si="0"/>
        <v>68.529802621778643</v>
      </c>
    </row>
    <row r="48" spans="1:5" ht="206.25" x14ac:dyDescent="0.3">
      <c r="A48" s="63" t="s">
        <v>92</v>
      </c>
      <c r="B48" s="64" t="s">
        <v>93</v>
      </c>
      <c r="C48" s="23">
        <v>1284.4000000000001</v>
      </c>
      <c r="D48" s="23">
        <v>920.08113000000003</v>
      </c>
      <c r="E48" s="24">
        <f t="shared" si="0"/>
        <v>71.63509265026471</v>
      </c>
    </row>
    <row r="49" spans="1:5" ht="108" customHeight="1" x14ac:dyDescent="0.3">
      <c r="A49" s="63" t="s">
        <v>94</v>
      </c>
      <c r="B49" s="64" t="s">
        <v>95</v>
      </c>
      <c r="C49" s="23">
        <v>1182.7</v>
      </c>
      <c r="D49" s="23">
        <v>746.78740000000005</v>
      </c>
      <c r="E49" s="24">
        <f t="shared" si="0"/>
        <v>63.142588991291113</v>
      </c>
    </row>
    <row r="50" spans="1:5" ht="132" customHeight="1" x14ac:dyDescent="0.3">
      <c r="A50" s="63" t="s">
        <v>96</v>
      </c>
      <c r="B50" s="64" t="s">
        <v>97</v>
      </c>
      <c r="C50" s="23">
        <v>1182.7</v>
      </c>
      <c r="D50" s="23">
        <v>746.78740000000005</v>
      </c>
      <c r="E50" s="24">
        <f t="shared" si="0"/>
        <v>63.142588991291113</v>
      </c>
    </row>
    <row r="51" spans="1:5" ht="127.5" customHeight="1" x14ac:dyDescent="0.3">
      <c r="A51" s="63" t="s">
        <v>98</v>
      </c>
      <c r="B51" s="64" t="s">
        <v>99</v>
      </c>
      <c r="C51" s="23">
        <v>101.7</v>
      </c>
      <c r="D51" s="23">
        <v>173.29373000000001</v>
      </c>
      <c r="E51" s="24">
        <f t="shared" si="0"/>
        <v>170.39698131760079</v>
      </c>
    </row>
    <row r="52" spans="1:5" ht="150" x14ac:dyDescent="0.3">
      <c r="A52" s="63" t="s">
        <v>100</v>
      </c>
      <c r="B52" s="64" t="s">
        <v>101</v>
      </c>
      <c r="C52" s="23">
        <v>101.7</v>
      </c>
      <c r="D52" s="23">
        <v>173.29373000000001</v>
      </c>
      <c r="E52" s="24">
        <f t="shared" si="0"/>
        <v>170.39698131760079</v>
      </c>
    </row>
    <row r="53" spans="1:5" ht="124.5" customHeight="1" x14ac:dyDescent="0.3">
      <c r="A53" s="63" t="s">
        <v>102</v>
      </c>
      <c r="B53" s="64" t="s">
        <v>103</v>
      </c>
      <c r="C53" s="23">
        <v>58.2</v>
      </c>
      <c r="D53" s="23"/>
      <c r="E53" s="24">
        <f t="shared" si="0"/>
        <v>0</v>
      </c>
    </row>
    <row r="54" spans="1:5" ht="120.75" customHeight="1" x14ac:dyDescent="0.3">
      <c r="A54" s="63" t="s">
        <v>104</v>
      </c>
      <c r="B54" s="64" t="s">
        <v>105</v>
      </c>
      <c r="C54" s="23">
        <v>58.2</v>
      </c>
      <c r="D54" s="23"/>
      <c r="E54" s="24">
        <f t="shared" si="0"/>
        <v>0</v>
      </c>
    </row>
    <row r="55" spans="1:5" ht="122.25" customHeight="1" x14ac:dyDescent="0.3">
      <c r="A55" s="63" t="s">
        <v>106</v>
      </c>
      <c r="B55" s="64" t="s">
        <v>107</v>
      </c>
      <c r="C55" s="23">
        <v>58.2</v>
      </c>
      <c r="D55" s="23" t="e">
        <v>#VALUE!</v>
      </c>
      <c r="E55" s="24" t="e">
        <f t="shared" si="0"/>
        <v>#VALUE!</v>
      </c>
    </row>
    <row r="56" spans="1:5" ht="58.5" customHeight="1" x14ac:dyDescent="0.3">
      <c r="A56" s="63" t="s">
        <v>108</v>
      </c>
      <c r="B56" s="64" t="s">
        <v>109</v>
      </c>
      <c r="C56" s="23">
        <v>491.7</v>
      </c>
      <c r="D56" s="23">
        <v>156.02634</v>
      </c>
      <c r="E56" s="24">
        <f t="shared" si="0"/>
        <v>31.732019524100064</v>
      </c>
    </row>
    <row r="57" spans="1:5" ht="75" x14ac:dyDescent="0.3">
      <c r="A57" s="63" t="s">
        <v>110</v>
      </c>
      <c r="B57" s="64" t="s">
        <v>111</v>
      </c>
      <c r="C57" s="23">
        <v>491.7</v>
      </c>
      <c r="D57" s="23">
        <v>156.02634</v>
      </c>
      <c r="E57" s="24">
        <f t="shared" si="0"/>
        <v>31.732019524100064</v>
      </c>
    </row>
    <row r="58" spans="1:5" ht="54" customHeight="1" x14ac:dyDescent="0.3">
      <c r="A58" s="63" t="s">
        <v>112</v>
      </c>
      <c r="B58" s="64" t="s">
        <v>113</v>
      </c>
      <c r="C58" s="23">
        <v>421.7</v>
      </c>
      <c r="D58" s="23">
        <v>103.13323</v>
      </c>
      <c r="E58" s="24">
        <f t="shared" si="0"/>
        <v>24.456540194451033</v>
      </c>
    </row>
    <row r="59" spans="1:5" ht="54.75" customHeight="1" x14ac:dyDescent="0.3">
      <c r="A59" s="63" t="s">
        <v>114</v>
      </c>
      <c r="B59" s="64" t="s">
        <v>115</v>
      </c>
      <c r="C59" s="23">
        <v>70</v>
      </c>
      <c r="D59" s="23">
        <v>52.89311</v>
      </c>
      <c r="E59" s="24">
        <f t="shared" si="0"/>
        <v>75.561585714285712</v>
      </c>
    </row>
    <row r="60" spans="1:5" ht="36" customHeight="1" x14ac:dyDescent="0.3">
      <c r="A60" s="63" t="s">
        <v>116</v>
      </c>
      <c r="B60" s="64" t="s">
        <v>117</v>
      </c>
      <c r="C60" s="23">
        <v>70</v>
      </c>
      <c r="D60" s="23">
        <v>52.883809999999997</v>
      </c>
      <c r="E60" s="24">
        <f t="shared" si="0"/>
        <v>75.548299999999983</v>
      </c>
    </row>
    <row r="61" spans="1:5" ht="54.75" customHeight="1" x14ac:dyDescent="0.3">
      <c r="A61" s="63" t="s">
        <v>118</v>
      </c>
      <c r="B61" s="64" t="s">
        <v>119</v>
      </c>
      <c r="C61" s="23">
        <v>1110.2</v>
      </c>
      <c r="D61" s="23">
        <v>282.13837000000001</v>
      </c>
      <c r="E61" s="24">
        <f t="shared" si="0"/>
        <v>25.413292199603678</v>
      </c>
    </row>
    <row r="62" spans="1:5" ht="29.25" customHeight="1" x14ac:dyDescent="0.3">
      <c r="A62" s="63" t="s">
        <v>120</v>
      </c>
      <c r="B62" s="64" t="s">
        <v>121</v>
      </c>
      <c r="C62" s="23">
        <v>1110.2</v>
      </c>
      <c r="D62" s="23">
        <v>282.13837000000001</v>
      </c>
      <c r="E62" s="24">
        <f t="shared" si="0"/>
        <v>25.413292199603678</v>
      </c>
    </row>
    <row r="63" spans="1:5" ht="41.25" customHeight="1" x14ac:dyDescent="0.3">
      <c r="A63" s="63" t="s">
        <v>122</v>
      </c>
      <c r="B63" s="64" t="s">
        <v>123</v>
      </c>
      <c r="C63" s="23">
        <v>1110.2</v>
      </c>
      <c r="D63" s="23">
        <v>282.13837000000001</v>
      </c>
      <c r="E63" s="24">
        <f t="shared" si="0"/>
        <v>25.413292199603678</v>
      </c>
    </row>
    <row r="64" spans="1:5" ht="51.75" customHeight="1" x14ac:dyDescent="0.3">
      <c r="A64" s="63" t="s">
        <v>124</v>
      </c>
      <c r="B64" s="64" t="s">
        <v>125</v>
      </c>
      <c r="C64" s="23">
        <v>1110.2</v>
      </c>
      <c r="D64" s="23">
        <v>282.13837000000001</v>
      </c>
      <c r="E64" s="24">
        <f t="shared" si="0"/>
        <v>25.413292199603678</v>
      </c>
    </row>
    <row r="65" spans="1:5" ht="49.5" customHeight="1" x14ac:dyDescent="0.3">
      <c r="A65" s="63" t="s">
        <v>126</v>
      </c>
      <c r="B65" s="64" t="s">
        <v>127</v>
      </c>
      <c r="C65" s="23">
        <v>8549.5570000000007</v>
      </c>
      <c r="D65" s="23">
        <v>1512.65545</v>
      </c>
      <c r="E65" s="24">
        <f t="shared" si="0"/>
        <v>17.692793322507818</v>
      </c>
    </row>
    <row r="66" spans="1:5" ht="123" customHeight="1" x14ac:dyDescent="0.3">
      <c r="A66" s="63" t="s">
        <v>128</v>
      </c>
      <c r="B66" s="64" t="s">
        <v>129</v>
      </c>
      <c r="C66" s="23">
        <v>1000</v>
      </c>
      <c r="D66" s="23"/>
      <c r="E66" s="24">
        <f t="shared" si="0"/>
        <v>0</v>
      </c>
    </row>
    <row r="67" spans="1:5" ht="144.75" customHeight="1" x14ac:dyDescent="0.3">
      <c r="A67" s="63" t="s">
        <v>130</v>
      </c>
      <c r="B67" s="64" t="s">
        <v>131</v>
      </c>
      <c r="C67" s="23">
        <v>1000</v>
      </c>
      <c r="D67" s="23"/>
      <c r="E67" s="24">
        <f t="shared" si="0"/>
        <v>0</v>
      </c>
    </row>
    <row r="68" spans="1:5" ht="123.75" customHeight="1" x14ac:dyDescent="0.3">
      <c r="A68" s="63" t="s">
        <v>132</v>
      </c>
      <c r="B68" s="64" t="s">
        <v>133</v>
      </c>
      <c r="C68" s="23">
        <v>1000</v>
      </c>
      <c r="D68" s="23"/>
      <c r="E68" s="24">
        <f t="shared" si="0"/>
        <v>0</v>
      </c>
    </row>
    <row r="69" spans="1:5" ht="60" customHeight="1" x14ac:dyDescent="0.3">
      <c r="A69" s="63" t="s">
        <v>134</v>
      </c>
      <c r="B69" s="64" t="s">
        <v>135</v>
      </c>
      <c r="C69" s="23">
        <v>7549.5569999999998</v>
      </c>
      <c r="D69" s="23">
        <v>1512.65545</v>
      </c>
      <c r="E69" s="24">
        <f t="shared" si="0"/>
        <v>20.036347165800588</v>
      </c>
    </row>
    <row r="70" spans="1:5" ht="93.75" x14ac:dyDescent="0.3">
      <c r="A70" s="63" t="s">
        <v>136</v>
      </c>
      <c r="B70" s="64" t="s">
        <v>137</v>
      </c>
      <c r="C70" s="23">
        <v>7549.5569999999998</v>
      </c>
      <c r="D70" s="23">
        <v>1512.65545</v>
      </c>
      <c r="E70" s="24">
        <f t="shared" si="0"/>
        <v>20.036347165800588</v>
      </c>
    </row>
    <row r="71" spans="1:5" ht="99.75" customHeight="1" x14ac:dyDescent="0.3">
      <c r="A71" s="63" t="s">
        <v>138</v>
      </c>
      <c r="B71" s="64" t="s">
        <v>139</v>
      </c>
      <c r="C71" s="23">
        <v>7549.5569999999998</v>
      </c>
      <c r="D71" s="23">
        <v>1512.65545</v>
      </c>
      <c r="E71" s="24">
        <f t="shared" ref="E71:E133" si="1">D71/C71*100</f>
        <v>20.036347165800588</v>
      </c>
    </row>
    <row r="72" spans="1:5" ht="45.75" customHeight="1" x14ac:dyDescent="0.3">
      <c r="A72" s="63" t="s">
        <v>140</v>
      </c>
      <c r="B72" s="64" t="s">
        <v>141</v>
      </c>
      <c r="C72" s="23">
        <v>580.79999999999995</v>
      </c>
      <c r="D72" s="23">
        <v>77.253690000000006</v>
      </c>
      <c r="E72" s="24">
        <f t="shared" si="1"/>
        <v>13.301255165289257</v>
      </c>
    </row>
    <row r="73" spans="1:5" ht="61.5" customHeight="1" x14ac:dyDescent="0.3">
      <c r="A73" s="63" t="s">
        <v>142</v>
      </c>
      <c r="B73" s="64" t="s">
        <v>143</v>
      </c>
      <c r="C73" s="23">
        <v>143</v>
      </c>
      <c r="D73" s="23">
        <v>73.373000000000005</v>
      </c>
      <c r="E73" s="24">
        <f t="shared" si="1"/>
        <v>51.309790209790215</v>
      </c>
    </row>
    <row r="74" spans="1:5" ht="150" x14ac:dyDescent="0.3">
      <c r="A74" s="63" t="s">
        <v>144</v>
      </c>
      <c r="B74" s="64" t="s">
        <v>145</v>
      </c>
      <c r="C74" s="23">
        <v>10</v>
      </c>
      <c r="D74" s="23">
        <v>0.55000000000000004</v>
      </c>
      <c r="E74" s="24">
        <f t="shared" si="1"/>
        <v>5.5000000000000009</v>
      </c>
    </row>
    <row r="75" spans="1:5" ht="127.5" customHeight="1" x14ac:dyDescent="0.3">
      <c r="A75" s="63" t="s">
        <v>146</v>
      </c>
      <c r="B75" s="64" t="s">
        <v>147</v>
      </c>
      <c r="C75" s="23">
        <v>10</v>
      </c>
      <c r="D75" s="23">
        <v>0.55000000000000004</v>
      </c>
      <c r="E75" s="24">
        <f t="shared" si="1"/>
        <v>5.5000000000000009</v>
      </c>
    </row>
    <row r="76" spans="1:5" ht="206.25" x14ac:dyDescent="0.3">
      <c r="A76" s="63" t="s">
        <v>148</v>
      </c>
      <c r="B76" s="64" t="s">
        <v>149</v>
      </c>
      <c r="C76" s="23">
        <v>30</v>
      </c>
      <c r="D76" s="23">
        <v>34</v>
      </c>
      <c r="E76" s="24">
        <f t="shared" si="1"/>
        <v>113.33333333333333</v>
      </c>
    </row>
    <row r="77" spans="1:5" ht="243.75" x14ac:dyDescent="0.3">
      <c r="A77" s="63" t="s">
        <v>150</v>
      </c>
      <c r="B77" s="64" t="s">
        <v>151</v>
      </c>
      <c r="C77" s="23">
        <v>30</v>
      </c>
      <c r="D77" s="23">
        <v>34</v>
      </c>
      <c r="E77" s="24">
        <f t="shared" si="1"/>
        <v>113.33333333333333</v>
      </c>
    </row>
    <row r="78" spans="1:5" ht="150" x14ac:dyDescent="0.3">
      <c r="A78" s="63" t="s">
        <v>152</v>
      </c>
      <c r="B78" s="64" t="s">
        <v>153</v>
      </c>
      <c r="C78" s="23">
        <v>10</v>
      </c>
      <c r="D78" s="23">
        <v>8.3000000000000007</v>
      </c>
      <c r="E78" s="24">
        <f t="shared" si="1"/>
        <v>83</v>
      </c>
    </row>
    <row r="79" spans="1:5" ht="206.25" x14ac:dyDescent="0.3">
      <c r="A79" s="63" t="s">
        <v>154</v>
      </c>
      <c r="B79" s="64" t="s">
        <v>155</v>
      </c>
      <c r="C79" s="23">
        <v>10</v>
      </c>
      <c r="D79" s="23">
        <v>8.3000000000000007</v>
      </c>
      <c r="E79" s="24">
        <f t="shared" si="1"/>
        <v>83</v>
      </c>
    </row>
    <row r="80" spans="1:5" ht="187.5" x14ac:dyDescent="0.3">
      <c r="A80" s="63" t="s">
        <v>156</v>
      </c>
      <c r="B80" s="64" t="s">
        <v>157</v>
      </c>
      <c r="C80" s="23">
        <v>2</v>
      </c>
      <c r="D80" s="23">
        <v>2</v>
      </c>
      <c r="E80" s="24">
        <f t="shared" si="1"/>
        <v>100</v>
      </c>
    </row>
    <row r="81" spans="1:5" ht="243.75" x14ac:dyDescent="0.3">
      <c r="A81" s="63" t="s">
        <v>158</v>
      </c>
      <c r="B81" s="64" t="s">
        <v>159</v>
      </c>
      <c r="C81" s="23">
        <v>2</v>
      </c>
      <c r="D81" s="23">
        <v>2</v>
      </c>
      <c r="E81" s="24">
        <f t="shared" si="1"/>
        <v>100</v>
      </c>
    </row>
    <row r="82" spans="1:5" ht="168.75" x14ac:dyDescent="0.3">
      <c r="A82" s="63" t="s">
        <v>160</v>
      </c>
      <c r="B82" s="64" t="s">
        <v>161</v>
      </c>
      <c r="C82" s="23">
        <v>1</v>
      </c>
      <c r="D82" s="23">
        <v>0.9</v>
      </c>
      <c r="E82" s="24">
        <f t="shared" si="1"/>
        <v>90</v>
      </c>
    </row>
    <row r="83" spans="1:5" ht="262.5" x14ac:dyDescent="0.3">
      <c r="A83" s="63" t="s">
        <v>162</v>
      </c>
      <c r="B83" s="64" t="s">
        <v>163</v>
      </c>
      <c r="C83" s="23">
        <v>1</v>
      </c>
      <c r="D83" s="23">
        <v>0.9</v>
      </c>
      <c r="E83" s="24">
        <f t="shared" si="1"/>
        <v>90</v>
      </c>
    </row>
    <row r="84" spans="1:5" ht="168.75" x14ac:dyDescent="0.3">
      <c r="A84" s="63" t="s">
        <v>164</v>
      </c>
      <c r="B84" s="64" t="s">
        <v>165</v>
      </c>
      <c r="C84" s="23"/>
      <c r="D84" s="23">
        <v>0.5</v>
      </c>
      <c r="E84" s="24"/>
    </row>
    <row r="85" spans="1:5" ht="206.25" x14ac:dyDescent="0.3">
      <c r="A85" s="63" t="s">
        <v>166</v>
      </c>
      <c r="B85" s="64" t="s">
        <v>167</v>
      </c>
      <c r="C85" s="23"/>
      <c r="D85" s="23">
        <v>0.5</v>
      </c>
      <c r="E85" s="24"/>
    </row>
    <row r="86" spans="1:5" ht="150" x14ac:dyDescent="0.3">
      <c r="A86" s="63" t="s">
        <v>168</v>
      </c>
      <c r="B86" s="64" t="s">
        <v>169</v>
      </c>
      <c r="C86" s="23">
        <v>30</v>
      </c>
      <c r="D86" s="23">
        <v>10.01276</v>
      </c>
      <c r="E86" s="24">
        <f t="shared" si="1"/>
        <v>33.375866666666667</v>
      </c>
    </row>
    <row r="87" spans="1:5" ht="187.5" x14ac:dyDescent="0.3">
      <c r="A87" s="63" t="s">
        <v>170</v>
      </c>
      <c r="B87" s="64" t="s">
        <v>171</v>
      </c>
      <c r="C87" s="23">
        <v>30</v>
      </c>
      <c r="D87" s="23">
        <v>10.01276</v>
      </c>
      <c r="E87" s="24">
        <f t="shared" si="1"/>
        <v>33.375866666666667</v>
      </c>
    </row>
    <row r="88" spans="1:5" ht="168.75" x14ac:dyDescent="0.3">
      <c r="A88" s="63" t="s">
        <v>172</v>
      </c>
      <c r="B88" s="64" t="s">
        <v>173</v>
      </c>
      <c r="C88" s="23">
        <v>60</v>
      </c>
      <c r="D88" s="23">
        <v>17.110240000000001</v>
      </c>
      <c r="E88" s="24">
        <f t="shared" si="1"/>
        <v>28.517066666666668</v>
      </c>
    </row>
    <row r="89" spans="1:5" ht="206.25" x14ac:dyDescent="0.3">
      <c r="A89" s="63" t="s">
        <v>174</v>
      </c>
      <c r="B89" s="64" t="s">
        <v>175</v>
      </c>
      <c r="C89" s="23">
        <v>60</v>
      </c>
      <c r="D89" s="23">
        <v>17.110240000000001</v>
      </c>
      <c r="E89" s="24">
        <f t="shared" si="1"/>
        <v>28.517066666666668</v>
      </c>
    </row>
    <row r="90" spans="1:5" ht="75" x14ac:dyDescent="0.3">
      <c r="A90" s="63" t="s">
        <v>176</v>
      </c>
      <c r="B90" s="64" t="s">
        <v>177</v>
      </c>
      <c r="C90" s="23">
        <v>437.8</v>
      </c>
      <c r="D90" s="23">
        <v>3.88069</v>
      </c>
      <c r="E90" s="24">
        <f t="shared" si="1"/>
        <v>0.88640703517587938</v>
      </c>
    </row>
    <row r="91" spans="1:5" ht="121.5" customHeight="1" x14ac:dyDescent="0.3">
      <c r="A91" s="63" t="s">
        <v>178</v>
      </c>
      <c r="B91" s="64" t="s">
        <v>179</v>
      </c>
      <c r="C91" s="23">
        <v>437.8</v>
      </c>
      <c r="D91" s="23">
        <v>3.88069</v>
      </c>
      <c r="E91" s="24">
        <f t="shared" si="1"/>
        <v>0.88640703517587938</v>
      </c>
    </row>
    <row r="92" spans="1:5" ht="98.25" customHeight="1" x14ac:dyDescent="0.3">
      <c r="A92" s="63" t="s">
        <v>180</v>
      </c>
      <c r="B92" s="64" t="s">
        <v>181</v>
      </c>
      <c r="C92" s="23">
        <v>200</v>
      </c>
      <c r="D92" s="23">
        <v>2.9556900000000002</v>
      </c>
      <c r="E92" s="24">
        <f t="shared" si="1"/>
        <v>1.4778450000000001</v>
      </c>
    </row>
    <row r="93" spans="1:5" ht="120.75" customHeight="1" x14ac:dyDescent="0.3">
      <c r="A93" s="63" t="s">
        <v>182</v>
      </c>
      <c r="B93" s="64" t="s">
        <v>183</v>
      </c>
      <c r="C93" s="23">
        <v>237.8</v>
      </c>
      <c r="D93" s="23">
        <v>0.92500000000000004</v>
      </c>
      <c r="E93" s="24">
        <f t="shared" si="1"/>
        <v>0.38898233809924304</v>
      </c>
    </row>
    <row r="94" spans="1:5" ht="31.5" customHeight="1" x14ac:dyDescent="0.3">
      <c r="A94" s="63" t="s">
        <v>184</v>
      </c>
      <c r="B94" s="64" t="s">
        <v>185</v>
      </c>
      <c r="C94" s="23"/>
      <c r="D94" s="23">
        <v>0.51536999999999999</v>
      </c>
      <c r="E94" s="24"/>
    </row>
    <row r="95" spans="1:5" ht="30" customHeight="1" x14ac:dyDescent="0.3">
      <c r="A95" s="63" t="s">
        <v>186</v>
      </c>
      <c r="B95" s="64" t="s">
        <v>187</v>
      </c>
      <c r="C95" s="23"/>
      <c r="D95" s="23">
        <v>0.47376000000000001</v>
      </c>
      <c r="E95" s="24"/>
    </row>
    <row r="96" spans="1:5" ht="47.25" customHeight="1" x14ac:dyDescent="0.3">
      <c r="A96" s="63" t="s">
        <v>188</v>
      </c>
      <c r="B96" s="64" t="s">
        <v>189</v>
      </c>
      <c r="C96" s="23"/>
      <c r="D96" s="23">
        <v>0.47376000000000001</v>
      </c>
      <c r="E96" s="24"/>
    </row>
    <row r="97" spans="1:5" ht="31.5" customHeight="1" x14ac:dyDescent="0.3">
      <c r="A97" s="63" t="s">
        <v>190</v>
      </c>
      <c r="B97" s="64" t="s">
        <v>191</v>
      </c>
      <c r="C97" s="23"/>
      <c r="D97" s="23">
        <v>4.1610000000000001E-2</v>
      </c>
      <c r="E97" s="24"/>
    </row>
    <row r="98" spans="1:5" ht="33.75" customHeight="1" x14ac:dyDescent="0.3">
      <c r="A98" s="63" t="s">
        <v>192</v>
      </c>
      <c r="B98" s="64" t="s">
        <v>193</v>
      </c>
      <c r="C98" s="23">
        <v>192377.58468999999</v>
      </c>
      <c r="D98" s="23">
        <v>105582.24945999999</v>
      </c>
      <c r="E98" s="24">
        <f t="shared" si="1"/>
        <v>54.882823084683565</v>
      </c>
    </row>
    <row r="99" spans="1:5" ht="93.75" x14ac:dyDescent="0.3">
      <c r="A99" s="63" t="s">
        <v>194</v>
      </c>
      <c r="B99" s="64" t="s">
        <v>195</v>
      </c>
      <c r="C99" s="23">
        <v>192377.58468999999</v>
      </c>
      <c r="D99" s="23">
        <v>105582.24945999999</v>
      </c>
      <c r="E99" s="24">
        <f t="shared" si="1"/>
        <v>54.882823084683565</v>
      </c>
    </row>
    <row r="100" spans="1:5" ht="75" x14ac:dyDescent="0.3">
      <c r="A100" s="63" t="s">
        <v>196</v>
      </c>
      <c r="B100" s="64" t="s">
        <v>197</v>
      </c>
      <c r="C100" s="23">
        <v>69756.600000000006</v>
      </c>
      <c r="D100" s="23">
        <v>38049.599999999999</v>
      </c>
      <c r="E100" s="24">
        <f t="shared" si="1"/>
        <v>54.546236485149791</v>
      </c>
    </row>
    <row r="101" spans="1:5" ht="47.25" customHeight="1" x14ac:dyDescent="0.3">
      <c r="A101" s="63" t="s">
        <v>198</v>
      </c>
      <c r="B101" s="64" t="s">
        <v>199</v>
      </c>
      <c r="C101" s="23">
        <v>39011</v>
      </c>
      <c r="D101" s="23">
        <v>22756.3</v>
      </c>
      <c r="E101" s="24">
        <f t="shared" si="1"/>
        <v>58.333034272384708</v>
      </c>
    </row>
    <row r="102" spans="1:5" ht="66" customHeight="1" x14ac:dyDescent="0.3">
      <c r="A102" s="63" t="s">
        <v>200</v>
      </c>
      <c r="B102" s="64" t="s">
        <v>201</v>
      </c>
      <c r="C102" s="23">
        <v>39011</v>
      </c>
      <c r="D102" s="23">
        <v>22756.3</v>
      </c>
      <c r="E102" s="24">
        <f t="shared" si="1"/>
        <v>58.333034272384708</v>
      </c>
    </row>
    <row r="103" spans="1:5" ht="54.75" customHeight="1" x14ac:dyDescent="0.3">
      <c r="A103" s="63" t="s">
        <v>202</v>
      </c>
      <c r="B103" s="64" t="s">
        <v>203</v>
      </c>
      <c r="C103" s="23">
        <v>30745.599999999999</v>
      </c>
      <c r="D103" s="23">
        <v>15293.3</v>
      </c>
      <c r="E103" s="24">
        <f t="shared" si="1"/>
        <v>49.741426415487098</v>
      </c>
    </row>
    <row r="104" spans="1:5" ht="59.25" customHeight="1" x14ac:dyDescent="0.3">
      <c r="A104" s="63" t="s">
        <v>204</v>
      </c>
      <c r="B104" s="64" t="s">
        <v>205</v>
      </c>
      <c r="C104" s="23">
        <v>30745.599999999999</v>
      </c>
      <c r="D104" s="23">
        <v>15293.3</v>
      </c>
      <c r="E104" s="24">
        <f t="shared" si="1"/>
        <v>49.741426415487098</v>
      </c>
    </row>
    <row r="105" spans="1:5" ht="59.25" customHeight="1" x14ac:dyDescent="0.3">
      <c r="A105" s="63" t="s">
        <v>206</v>
      </c>
      <c r="B105" s="64" t="s">
        <v>207</v>
      </c>
      <c r="C105" s="23">
        <v>51437.661690000001</v>
      </c>
      <c r="D105" s="23">
        <v>16603.978619999998</v>
      </c>
      <c r="E105" s="24">
        <f t="shared" si="1"/>
        <v>32.279808363116125</v>
      </c>
    </row>
    <row r="106" spans="1:5" ht="166.5" customHeight="1" x14ac:dyDescent="0.3">
      <c r="A106" s="63" t="s">
        <v>208</v>
      </c>
      <c r="B106" s="64" t="s">
        <v>209</v>
      </c>
      <c r="C106" s="23">
        <v>31081.715700000001</v>
      </c>
      <c r="D106" s="23">
        <v>12171.25496</v>
      </c>
      <c r="E106" s="24">
        <f t="shared" si="1"/>
        <v>39.158890318271588</v>
      </c>
    </row>
    <row r="107" spans="1:5" ht="159.75" customHeight="1" x14ac:dyDescent="0.3">
      <c r="A107" s="63" t="s">
        <v>210</v>
      </c>
      <c r="B107" s="64" t="s">
        <v>211</v>
      </c>
      <c r="C107" s="23">
        <v>31081.715700000001</v>
      </c>
      <c r="D107" s="23">
        <v>12171.25496</v>
      </c>
      <c r="E107" s="24">
        <f t="shared" si="1"/>
        <v>39.158890318271588</v>
      </c>
    </row>
    <row r="108" spans="1:5" ht="138" customHeight="1" x14ac:dyDescent="0.3">
      <c r="A108" s="63" t="s">
        <v>212</v>
      </c>
      <c r="B108" s="64" t="s">
        <v>213</v>
      </c>
      <c r="C108" s="23">
        <v>634.34668000000011</v>
      </c>
      <c r="D108" s="23">
        <v>248.57892999999999</v>
      </c>
      <c r="E108" s="24">
        <f t="shared" si="1"/>
        <v>39.186605343311633</v>
      </c>
    </row>
    <row r="109" spans="1:5" ht="206.25" x14ac:dyDescent="0.3">
      <c r="A109" s="63" t="s">
        <v>214</v>
      </c>
      <c r="B109" s="64" t="s">
        <v>215</v>
      </c>
      <c r="C109" s="23">
        <v>634.34668000000011</v>
      </c>
      <c r="D109" s="23">
        <v>248.57892999999999</v>
      </c>
      <c r="E109" s="24">
        <f t="shared" si="1"/>
        <v>39.186605343311633</v>
      </c>
    </row>
    <row r="110" spans="1:5" ht="94.5" customHeight="1" x14ac:dyDescent="0.3">
      <c r="A110" s="63" t="s">
        <v>216</v>
      </c>
      <c r="B110" s="64" t="s">
        <v>217</v>
      </c>
      <c r="C110" s="23">
        <v>2771.2</v>
      </c>
      <c r="D110" s="23">
        <v>982.49997999999994</v>
      </c>
      <c r="E110" s="24">
        <f t="shared" si="1"/>
        <v>35.453954243648958</v>
      </c>
    </row>
    <row r="111" spans="1:5" ht="102.75" customHeight="1" x14ac:dyDescent="0.3">
      <c r="A111" s="63" t="s">
        <v>218</v>
      </c>
      <c r="B111" s="64" t="s">
        <v>219</v>
      </c>
      <c r="C111" s="23">
        <v>2771.2</v>
      </c>
      <c r="D111" s="23">
        <v>982.49997999999994</v>
      </c>
      <c r="E111" s="24">
        <f t="shared" si="1"/>
        <v>35.453954243648958</v>
      </c>
    </row>
    <row r="112" spans="1:5" ht="79.5" customHeight="1" x14ac:dyDescent="0.3">
      <c r="A112" s="63" t="s">
        <v>220</v>
      </c>
      <c r="B112" s="64" t="s">
        <v>221</v>
      </c>
      <c r="C112" s="23">
        <v>2000</v>
      </c>
      <c r="D112" s="23">
        <v>2000</v>
      </c>
      <c r="E112" s="24">
        <f t="shared" si="1"/>
        <v>100</v>
      </c>
    </row>
    <row r="113" spans="1:5" ht="94.5" customHeight="1" x14ac:dyDescent="0.3">
      <c r="A113" s="63" t="s">
        <v>222</v>
      </c>
      <c r="B113" s="64" t="s">
        <v>223</v>
      </c>
      <c r="C113" s="23">
        <v>2000</v>
      </c>
      <c r="D113" s="23">
        <v>2000</v>
      </c>
      <c r="E113" s="24">
        <f t="shared" si="1"/>
        <v>100</v>
      </c>
    </row>
    <row r="114" spans="1:5" ht="93.75" x14ac:dyDescent="0.3">
      <c r="A114" s="63" t="s">
        <v>224</v>
      </c>
      <c r="B114" s="64" t="s">
        <v>225</v>
      </c>
      <c r="C114" s="23">
        <v>1208.6695</v>
      </c>
      <c r="D114" s="23"/>
      <c r="E114" s="24">
        <f t="shared" si="1"/>
        <v>0</v>
      </c>
    </row>
    <row r="115" spans="1:5" ht="93.75" x14ac:dyDescent="0.3">
      <c r="A115" s="63" t="s">
        <v>226</v>
      </c>
      <c r="B115" s="64" t="s">
        <v>227</v>
      </c>
      <c r="C115" s="23">
        <v>1208.6695</v>
      </c>
      <c r="D115" s="23"/>
      <c r="E115" s="24">
        <f t="shared" si="1"/>
        <v>0</v>
      </c>
    </row>
    <row r="116" spans="1:5" ht="33" customHeight="1" x14ac:dyDescent="0.3">
      <c r="A116" s="63" t="s">
        <v>228</v>
      </c>
      <c r="B116" s="64" t="s">
        <v>229</v>
      </c>
      <c r="C116" s="23">
        <v>13741.729810000001</v>
      </c>
      <c r="D116" s="23">
        <v>1201.6447499999999</v>
      </c>
      <c r="E116" s="24">
        <f t="shared" si="1"/>
        <v>8.7444940820008732</v>
      </c>
    </row>
    <row r="117" spans="1:5" ht="47.25" customHeight="1" x14ac:dyDescent="0.3">
      <c r="A117" s="63" t="s">
        <v>230</v>
      </c>
      <c r="B117" s="64" t="s">
        <v>231</v>
      </c>
      <c r="C117" s="23">
        <v>13741.729810000001</v>
      </c>
      <c r="D117" s="23">
        <v>1201.6447499999999</v>
      </c>
      <c r="E117" s="24">
        <f t="shared" si="1"/>
        <v>8.7444940820008732</v>
      </c>
    </row>
    <row r="118" spans="1:5" ht="51.75" customHeight="1" x14ac:dyDescent="0.3">
      <c r="A118" s="63" t="s">
        <v>232</v>
      </c>
      <c r="B118" s="64" t="s">
        <v>233</v>
      </c>
      <c r="C118" s="23">
        <v>66917.392999999996</v>
      </c>
      <c r="D118" s="23">
        <v>48148.360840000001</v>
      </c>
      <c r="E118" s="24">
        <f t="shared" si="1"/>
        <v>71.951937577723641</v>
      </c>
    </row>
    <row r="119" spans="1:5" ht="66" customHeight="1" x14ac:dyDescent="0.3">
      <c r="A119" s="63" t="s">
        <v>234</v>
      </c>
      <c r="B119" s="64" t="s">
        <v>235</v>
      </c>
      <c r="C119" s="23">
        <v>59129.3</v>
      </c>
      <c r="D119" s="23">
        <v>45658.64</v>
      </c>
      <c r="E119" s="24">
        <f t="shared" si="1"/>
        <v>77.218299557072385</v>
      </c>
    </row>
    <row r="120" spans="1:5" ht="112.5" x14ac:dyDescent="0.3">
      <c r="A120" s="63" t="s">
        <v>236</v>
      </c>
      <c r="B120" s="64" t="s">
        <v>237</v>
      </c>
      <c r="C120" s="23">
        <v>59129.3</v>
      </c>
      <c r="D120" s="23">
        <v>45658.64</v>
      </c>
      <c r="E120" s="24">
        <f t="shared" si="1"/>
        <v>77.218299557072385</v>
      </c>
    </row>
    <row r="121" spans="1:5" ht="81" customHeight="1" x14ac:dyDescent="0.3">
      <c r="A121" s="63" t="s">
        <v>238</v>
      </c>
      <c r="B121" s="64" t="s">
        <v>239</v>
      </c>
      <c r="C121" s="23">
        <v>4182.8999999999996</v>
      </c>
      <c r="D121" s="23">
        <v>1766.222</v>
      </c>
      <c r="E121" s="24">
        <f t="shared" si="1"/>
        <v>42.224820100886944</v>
      </c>
    </row>
    <row r="122" spans="1:5" ht="95.25" customHeight="1" x14ac:dyDescent="0.3">
      <c r="A122" s="63" t="s">
        <v>240</v>
      </c>
      <c r="B122" s="64" t="s">
        <v>241</v>
      </c>
      <c r="C122" s="23">
        <v>4182.8999999999996</v>
      </c>
      <c r="D122" s="23">
        <v>1766.222</v>
      </c>
      <c r="E122" s="24">
        <f t="shared" si="1"/>
        <v>42.224820100886944</v>
      </c>
    </row>
    <row r="123" spans="1:5" ht="101.25" customHeight="1" x14ac:dyDescent="0.3">
      <c r="A123" s="63" t="s">
        <v>242</v>
      </c>
      <c r="B123" s="64" t="s">
        <v>243</v>
      </c>
      <c r="C123" s="23">
        <v>1314.193</v>
      </c>
      <c r="D123" s="23"/>
      <c r="E123" s="24">
        <f t="shared" si="1"/>
        <v>0</v>
      </c>
    </row>
    <row r="124" spans="1:5" ht="150" x14ac:dyDescent="0.3">
      <c r="A124" s="63" t="s">
        <v>244</v>
      </c>
      <c r="B124" s="64" t="s">
        <v>245</v>
      </c>
      <c r="C124" s="23">
        <v>1314.193</v>
      </c>
      <c r="D124" s="23"/>
      <c r="E124" s="24">
        <f t="shared" si="1"/>
        <v>0</v>
      </c>
    </row>
    <row r="125" spans="1:5" ht="93.75" x14ac:dyDescent="0.3">
      <c r="A125" s="63" t="s">
        <v>246</v>
      </c>
      <c r="B125" s="64" t="s">
        <v>247</v>
      </c>
      <c r="C125" s="23">
        <v>201.2</v>
      </c>
      <c r="D125" s="23"/>
      <c r="E125" s="24">
        <f t="shared" si="1"/>
        <v>0</v>
      </c>
    </row>
    <row r="126" spans="1:5" ht="93.75" x14ac:dyDescent="0.3">
      <c r="A126" s="63" t="s">
        <v>248</v>
      </c>
      <c r="B126" s="64" t="s">
        <v>249</v>
      </c>
      <c r="C126" s="23">
        <v>201.2</v>
      </c>
      <c r="D126" s="23"/>
      <c r="E126" s="24">
        <f t="shared" si="1"/>
        <v>0</v>
      </c>
    </row>
    <row r="127" spans="1:5" ht="93.75" x14ac:dyDescent="0.3">
      <c r="A127" s="63" t="s">
        <v>250</v>
      </c>
      <c r="B127" s="64" t="s">
        <v>251</v>
      </c>
      <c r="C127" s="23">
        <v>1794.2</v>
      </c>
      <c r="D127" s="23">
        <v>575.71884</v>
      </c>
      <c r="E127" s="24">
        <f t="shared" si="1"/>
        <v>32.087773938245455</v>
      </c>
    </row>
    <row r="128" spans="1:5" ht="72" customHeight="1" x14ac:dyDescent="0.3">
      <c r="A128" s="63" t="s">
        <v>252</v>
      </c>
      <c r="B128" s="64" t="s">
        <v>253</v>
      </c>
      <c r="C128" s="23">
        <v>1794.2</v>
      </c>
      <c r="D128" s="23">
        <v>575.71884</v>
      </c>
      <c r="E128" s="24">
        <f t="shared" si="1"/>
        <v>32.087773938245455</v>
      </c>
    </row>
    <row r="129" spans="1:5" ht="33" customHeight="1" x14ac:dyDescent="0.3">
      <c r="A129" s="63" t="s">
        <v>254</v>
      </c>
      <c r="B129" s="64" t="s">
        <v>255</v>
      </c>
      <c r="C129" s="23">
        <v>295.60000000000002</v>
      </c>
      <c r="D129" s="23">
        <v>147.78</v>
      </c>
      <c r="E129" s="24">
        <f t="shared" si="1"/>
        <v>49.993234100135311</v>
      </c>
    </row>
    <row r="130" spans="1:5" ht="75" x14ac:dyDescent="0.3">
      <c r="A130" s="63" t="s">
        <v>256</v>
      </c>
      <c r="B130" s="64" t="s">
        <v>257</v>
      </c>
      <c r="C130" s="23">
        <v>295.60000000000002</v>
      </c>
      <c r="D130" s="23">
        <v>147.78</v>
      </c>
      <c r="E130" s="24">
        <f t="shared" si="1"/>
        <v>49.993234100135311</v>
      </c>
    </row>
    <row r="131" spans="1:5" ht="56.25" x14ac:dyDescent="0.3">
      <c r="A131" s="63" t="s">
        <v>258</v>
      </c>
      <c r="B131" s="64" t="s">
        <v>259</v>
      </c>
      <c r="C131" s="23">
        <v>4265.93</v>
      </c>
      <c r="D131" s="23">
        <v>2780.31</v>
      </c>
      <c r="E131" s="24">
        <f t="shared" si="1"/>
        <v>65.174768456116254</v>
      </c>
    </row>
    <row r="132" spans="1:5" ht="106.5" customHeight="1" x14ac:dyDescent="0.3">
      <c r="A132" s="63" t="s">
        <v>260</v>
      </c>
      <c r="B132" s="64" t="s">
        <v>261</v>
      </c>
      <c r="C132" s="23">
        <v>4218.4799999999996</v>
      </c>
      <c r="D132" s="23">
        <v>2732.86</v>
      </c>
      <c r="E132" s="24">
        <f t="shared" si="1"/>
        <v>64.783049818892124</v>
      </c>
    </row>
    <row r="133" spans="1:5" ht="115.5" customHeight="1" x14ac:dyDescent="0.3">
      <c r="A133" s="63" t="s">
        <v>262</v>
      </c>
      <c r="B133" s="64" t="s">
        <v>263</v>
      </c>
      <c r="C133" s="23">
        <v>4218.4799999999996</v>
      </c>
      <c r="D133" s="23">
        <v>2732.86</v>
      </c>
      <c r="E133" s="24">
        <f t="shared" si="1"/>
        <v>64.783049818892124</v>
      </c>
    </row>
    <row r="134" spans="1:5" ht="48.75" customHeight="1" x14ac:dyDescent="0.3">
      <c r="A134" s="63" t="s">
        <v>264</v>
      </c>
      <c r="B134" s="64" t="s">
        <v>265</v>
      </c>
      <c r="C134" s="23">
        <v>47.45</v>
      </c>
      <c r="D134" s="23">
        <v>47.45</v>
      </c>
      <c r="E134" s="24">
        <f t="shared" ref="E134:E135" si="2">D134/C134*100</f>
        <v>100</v>
      </c>
    </row>
    <row r="135" spans="1:5" ht="57.75" customHeight="1" x14ac:dyDescent="0.3">
      <c r="A135" s="63" t="s">
        <v>266</v>
      </c>
      <c r="B135" s="64" t="s">
        <v>267</v>
      </c>
      <c r="C135" s="23">
        <v>47.45</v>
      </c>
      <c r="D135" s="23">
        <v>47.45</v>
      </c>
      <c r="E135" s="24">
        <f t="shared" si="2"/>
        <v>100</v>
      </c>
    </row>
    <row r="136" spans="1:5" ht="12.95" customHeight="1" x14ac:dyDescent="0.25">
      <c r="A136" s="5"/>
      <c r="B136" s="21"/>
      <c r="C136" s="21"/>
      <c r="D136" s="21"/>
      <c r="E136" s="2"/>
    </row>
    <row r="137" spans="1:5" ht="12.95" customHeight="1" x14ac:dyDescent="0.25">
      <c r="A137" s="5"/>
      <c r="B137" s="5"/>
      <c r="C137" s="8"/>
      <c r="D137" s="8"/>
      <c r="E137" s="2"/>
    </row>
  </sheetData>
  <mergeCells count="9">
    <mergeCell ref="C4:C5"/>
    <mergeCell ref="D4:D5"/>
    <mergeCell ref="E4:E5"/>
    <mergeCell ref="C1:E1"/>
    <mergeCell ref="A3:E3"/>
    <mergeCell ref="A2:E2"/>
    <mergeCell ref="A1:B1"/>
    <mergeCell ref="A4:A5"/>
    <mergeCell ref="B4:B5"/>
  </mergeCells>
  <pageMargins left="0.78740157480314965" right="0.39370078740157483" top="0.59055118110236227" bottom="0.39370078740157483" header="0" footer="0"/>
  <pageSetup paperSize="9" scale="65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3"/>
  <sheetViews>
    <sheetView view="pageBreakPreview" zoomScaleNormal="148" zoomScaleSheetLayoutView="100" workbookViewId="0">
      <selection activeCell="A9" sqref="A9"/>
    </sheetView>
  </sheetViews>
  <sheetFormatPr defaultRowHeight="15" x14ac:dyDescent="0.25"/>
  <cols>
    <col min="1" max="1" width="56.85546875" style="1" customWidth="1"/>
    <col min="2" max="2" width="31.42578125" style="1" customWidth="1"/>
    <col min="3" max="5" width="15.85546875" style="1" customWidth="1"/>
    <col min="6" max="6" width="9.7109375" style="1" customWidth="1"/>
    <col min="7" max="16384" width="9.140625" style="1"/>
  </cols>
  <sheetData>
    <row r="1" spans="1:9" ht="69.75" customHeight="1" x14ac:dyDescent="0.25">
      <c r="A1" s="17"/>
      <c r="B1" s="17"/>
      <c r="C1" s="34" t="s">
        <v>654</v>
      </c>
      <c r="D1" s="34"/>
      <c r="E1" s="34"/>
      <c r="F1" s="2"/>
    </row>
    <row r="2" spans="1:9" ht="13.5" customHeight="1" x14ac:dyDescent="0.25">
      <c r="A2" s="17"/>
      <c r="B2" s="17"/>
      <c r="C2" s="17"/>
      <c r="D2" s="17"/>
      <c r="E2" s="17"/>
      <c r="F2" s="2"/>
    </row>
    <row r="3" spans="1:9" ht="21" customHeight="1" x14ac:dyDescent="0.25">
      <c r="A3" s="18" t="s">
        <v>655</v>
      </c>
      <c r="B3" s="19"/>
      <c r="C3" s="19"/>
      <c r="D3" s="19"/>
      <c r="E3" s="19"/>
      <c r="F3" s="35"/>
      <c r="G3" s="35"/>
      <c r="H3" s="35"/>
      <c r="I3" s="35"/>
    </row>
    <row r="4" spans="1:9" ht="11.45" customHeight="1" x14ac:dyDescent="0.25">
      <c r="A4" s="36" t="s">
        <v>2</v>
      </c>
      <c r="B4" s="36" t="s">
        <v>268</v>
      </c>
      <c r="C4" s="50" t="s">
        <v>652</v>
      </c>
      <c r="D4" s="50" t="s">
        <v>3</v>
      </c>
      <c r="E4" s="51" t="s">
        <v>653</v>
      </c>
      <c r="F4" s="3"/>
    </row>
    <row r="5" spans="1:9" ht="82.5" customHeight="1" x14ac:dyDescent="0.25">
      <c r="A5" s="37"/>
      <c r="B5" s="37"/>
      <c r="C5" s="50"/>
      <c r="D5" s="50"/>
      <c r="E5" s="51"/>
      <c r="F5" s="3"/>
    </row>
    <row r="6" spans="1:9" ht="11.45" customHeight="1" thickBot="1" x14ac:dyDescent="0.3">
      <c r="A6" s="38" t="s">
        <v>6</v>
      </c>
      <c r="B6" s="38" t="s">
        <v>7</v>
      </c>
      <c r="C6" s="39" t="s">
        <v>8</v>
      </c>
      <c r="D6" s="39" t="s">
        <v>9</v>
      </c>
      <c r="E6" s="39" t="s">
        <v>10</v>
      </c>
      <c r="F6" s="3"/>
    </row>
    <row r="7" spans="1:9" ht="30" customHeight="1" x14ac:dyDescent="0.25">
      <c r="A7" s="30" t="s">
        <v>269</v>
      </c>
      <c r="B7" s="31" t="s">
        <v>15</v>
      </c>
      <c r="C7" s="73">
        <v>253273.77933000002</v>
      </c>
      <c r="D7" s="73">
        <v>134912.91821999999</v>
      </c>
      <c r="E7" s="43">
        <f>D7/C7*100</f>
        <v>53.267621534646437</v>
      </c>
      <c r="F7" s="4"/>
    </row>
    <row r="8" spans="1:9" ht="14.25" customHeight="1" x14ac:dyDescent="0.25">
      <c r="A8" s="25" t="s">
        <v>16</v>
      </c>
      <c r="B8" s="26"/>
      <c r="C8" s="74"/>
      <c r="D8" s="74"/>
      <c r="E8" s="43"/>
      <c r="F8" s="4"/>
    </row>
    <row r="9" spans="1:9" ht="29.25" customHeight="1" x14ac:dyDescent="0.25">
      <c r="A9" s="27" t="s">
        <v>270</v>
      </c>
      <c r="B9" s="26" t="s">
        <v>271</v>
      </c>
      <c r="C9" s="32">
        <v>37854.927000000003</v>
      </c>
      <c r="D9" s="32">
        <v>22575.19659</v>
      </c>
      <c r="E9" s="43">
        <f t="shared" ref="E9:E71" si="0">D9/C9*100</f>
        <v>59.636085389888606</v>
      </c>
      <c r="F9" s="4"/>
    </row>
    <row r="10" spans="1:9" ht="63.75" customHeight="1" x14ac:dyDescent="0.25">
      <c r="A10" s="27" t="s">
        <v>272</v>
      </c>
      <c r="B10" s="26" t="s">
        <v>273</v>
      </c>
      <c r="C10" s="32">
        <v>1250</v>
      </c>
      <c r="D10" s="32">
        <v>761.26300000000003</v>
      </c>
      <c r="E10" s="43">
        <f t="shared" si="0"/>
        <v>60.901040000000009</v>
      </c>
      <c r="F10" s="4"/>
    </row>
    <row r="11" spans="1:9" ht="98.25" customHeight="1" x14ac:dyDescent="0.25">
      <c r="A11" s="27" t="s">
        <v>274</v>
      </c>
      <c r="B11" s="26" t="s">
        <v>275</v>
      </c>
      <c r="C11" s="32">
        <v>1250</v>
      </c>
      <c r="D11" s="32">
        <v>761.26300000000003</v>
      </c>
      <c r="E11" s="43">
        <f t="shared" si="0"/>
        <v>60.901040000000009</v>
      </c>
      <c r="F11" s="4"/>
    </row>
    <row r="12" spans="1:9" ht="51" customHeight="1" x14ac:dyDescent="0.25">
      <c r="A12" s="27" t="s">
        <v>276</v>
      </c>
      <c r="B12" s="26" t="s">
        <v>277</v>
      </c>
      <c r="C12" s="32">
        <v>1250</v>
      </c>
      <c r="D12" s="32">
        <v>761.26300000000003</v>
      </c>
      <c r="E12" s="43">
        <f t="shared" si="0"/>
        <v>60.901040000000009</v>
      </c>
      <c r="F12" s="4"/>
    </row>
    <row r="13" spans="1:9" ht="51" customHeight="1" x14ac:dyDescent="0.25">
      <c r="A13" s="27" t="s">
        <v>278</v>
      </c>
      <c r="B13" s="26" t="s">
        <v>279</v>
      </c>
      <c r="C13" s="32">
        <v>960</v>
      </c>
      <c r="D13" s="32">
        <v>502.66300000000001</v>
      </c>
      <c r="E13" s="43">
        <f t="shared" si="0"/>
        <v>52.360729166666665</v>
      </c>
      <c r="F13" s="4"/>
    </row>
    <row r="14" spans="1:9" ht="87.75" customHeight="1" x14ac:dyDescent="0.25">
      <c r="A14" s="27" t="s">
        <v>280</v>
      </c>
      <c r="B14" s="26" t="s">
        <v>281</v>
      </c>
      <c r="C14" s="32">
        <v>290</v>
      </c>
      <c r="D14" s="32">
        <v>258.60000000000002</v>
      </c>
      <c r="E14" s="43">
        <f t="shared" si="0"/>
        <v>89.172413793103459</v>
      </c>
      <c r="F14" s="4"/>
    </row>
    <row r="15" spans="1:9" ht="94.5" x14ac:dyDescent="0.25">
      <c r="A15" s="27" t="s">
        <v>282</v>
      </c>
      <c r="B15" s="26" t="s">
        <v>283</v>
      </c>
      <c r="C15" s="32">
        <v>16875.925999999999</v>
      </c>
      <c r="D15" s="32">
        <v>10332.992960000001</v>
      </c>
      <c r="E15" s="43">
        <f t="shared" si="0"/>
        <v>61.229190978912804</v>
      </c>
      <c r="F15" s="4"/>
    </row>
    <row r="16" spans="1:9" ht="96" customHeight="1" x14ac:dyDescent="0.25">
      <c r="A16" s="27" t="s">
        <v>274</v>
      </c>
      <c r="B16" s="26" t="s">
        <v>284</v>
      </c>
      <c r="C16" s="32">
        <v>14169.9</v>
      </c>
      <c r="D16" s="32">
        <v>8554.0809200000003</v>
      </c>
      <c r="E16" s="43">
        <f t="shared" si="0"/>
        <v>60.36796956929831</v>
      </c>
      <c r="F16" s="4"/>
    </row>
    <row r="17" spans="1:6" ht="51.75" customHeight="1" x14ac:dyDescent="0.25">
      <c r="A17" s="27" t="s">
        <v>276</v>
      </c>
      <c r="B17" s="26" t="s">
        <v>285</v>
      </c>
      <c r="C17" s="32">
        <v>14169.9</v>
      </c>
      <c r="D17" s="32">
        <v>8554.0809200000003</v>
      </c>
      <c r="E17" s="43">
        <f t="shared" si="0"/>
        <v>60.36796956929831</v>
      </c>
      <c r="F17" s="4"/>
    </row>
    <row r="18" spans="1:6" ht="51" customHeight="1" x14ac:dyDescent="0.25">
      <c r="A18" s="27" t="s">
        <v>278</v>
      </c>
      <c r="B18" s="26" t="s">
        <v>286</v>
      </c>
      <c r="C18" s="32">
        <v>10196.700000000001</v>
      </c>
      <c r="D18" s="32">
        <v>5643.49892</v>
      </c>
      <c r="E18" s="43">
        <f t="shared" si="0"/>
        <v>55.346326948914836</v>
      </c>
      <c r="F18" s="4"/>
    </row>
    <row r="19" spans="1:6" ht="62.25" customHeight="1" x14ac:dyDescent="0.25">
      <c r="A19" s="27" t="s">
        <v>287</v>
      </c>
      <c r="B19" s="26" t="s">
        <v>288</v>
      </c>
      <c r="C19" s="32">
        <v>120.5</v>
      </c>
      <c r="D19" s="32">
        <v>88.8</v>
      </c>
      <c r="E19" s="43">
        <f t="shared" si="0"/>
        <v>73.69294605809128</v>
      </c>
      <c r="F19" s="4"/>
    </row>
    <row r="20" spans="1:6" ht="73.5" customHeight="1" x14ac:dyDescent="0.25">
      <c r="A20" s="27" t="s">
        <v>289</v>
      </c>
      <c r="B20" s="26" t="s">
        <v>290</v>
      </c>
      <c r="C20" s="32">
        <v>120</v>
      </c>
      <c r="D20" s="32">
        <v>46.984999999999999</v>
      </c>
      <c r="E20" s="43">
        <f t="shared" si="0"/>
        <v>39.154166666666669</v>
      </c>
      <c r="F20" s="4"/>
    </row>
    <row r="21" spans="1:6" ht="87.75" customHeight="1" x14ac:dyDescent="0.25">
      <c r="A21" s="27" t="s">
        <v>280</v>
      </c>
      <c r="B21" s="26" t="s">
        <v>291</v>
      </c>
      <c r="C21" s="32">
        <v>3732.7</v>
      </c>
      <c r="D21" s="32">
        <v>2774.797</v>
      </c>
      <c r="E21" s="43">
        <f t="shared" si="0"/>
        <v>74.337530473919685</v>
      </c>
      <c r="F21" s="4"/>
    </row>
    <row r="22" spans="1:6" ht="52.5" customHeight="1" x14ac:dyDescent="0.25">
      <c r="A22" s="27" t="s">
        <v>292</v>
      </c>
      <c r="B22" s="26" t="s">
        <v>293</v>
      </c>
      <c r="C22" s="32">
        <v>2620.9259999999999</v>
      </c>
      <c r="D22" s="32">
        <v>1721.1066799999999</v>
      </c>
      <c r="E22" s="43">
        <f t="shared" si="0"/>
        <v>65.667885319921282</v>
      </c>
      <c r="F22" s="4"/>
    </row>
    <row r="23" spans="1:6" ht="60.75" customHeight="1" x14ac:dyDescent="0.25">
      <c r="A23" s="27" t="s">
        <v>294</v>
      </c>
      <c r="B23" s="26" t="s">
        <v>295</v>
      </c>
      <c r="C23" s="32">
        <v>2620.9259999999999</v>
      </c>
      <c r="D23" s="32">
        <v>1721.1066799999999</v>
      </c>
      <c r="E23" s="43">
        <f t="shared" si="0"/>
        <v>65.667885319921282</v>
      </c>
      <c r="F23" s="4"/>
    </row>
    <row r="24" spans="1:6" ht="29.25" customHeight="1" x14ac:dyDescent="0.25">
      <c r="A24" s="27" t="s">
        <v>296</v>
      </c>
      <c r="B24" s="26" t="s">
        <v>297</v>
      </c>
      <c r="C24" s="32">
        <v>2620.9259999999999</v>
      </c>
      <c r="D24" s="32">
        <v>1721.1066799999999</v>
      </c>
      <c r="E24" s="43">
        <f t="shared" si="0"/>
        <v>65.667885319921282</v>
      </c>
      <c r="F24" s="4"/>
    </row>
    <row r="25" spans="1:6" ht="31.5" customHeight="1" x14ac:dyDescent="0.25">
      <c r="A25" s="27" t="s">
        <v>299</v>
      </c>
      <c r="B25" s="26" t="s">
        <v>300</v>
      </c>
      <c r="C25" s="32">
        <v>85.1</v>
      </c>
      <c r="D25" s="32">
        <v>57.80536</v>
      </c>
      <c r="E25" s="43">
        <f t="shared" si="0"/>
        <v>67.926392479435961</v>
      </c>
      <c r="F25" s="4"/>
    </row>
    <row r="26" spans="1:6" ht="31.5" customHeight="1" x14ac:dyDescent="0.25">
      <c r="A26" s="27" t="s">
        <v>301</v>
      </c>
      <c r="B26" s="26" t="s">
        <v>302</v>
      </c>
      <c r="C26" s="32">
        <v>85.1</v>
      </c>
      <c r="D26" s="32">
        <v>57.80536</v>
      </c>
      <c r="E26" s="43">
        <f t="shared" si="0"/>
        <v>67.926392479435961</v>
      </c>
      <c r="F26" s="4"/>
    </row>
    <row r="27" spans="1:6" ht="43.5" customHeight="1" x14ac:dyDescent="0.25">
      <c r="A27" s="27" t="s">
        <v>303</v>
      </c>
      <c r="B27" s="26" t="s">
        <v>304</v>
      </c>
      <c r="C27" s="32">
        <v>48.2</v>
      </c>
      <c r="D27" s="32">
        <v>30.44</v>
      </c>
      <c r="E27" s="43">
        <f t="shared" si="0"/>
        <v>63.153526970954353</v>
      </c>
      <c r="F27" s="4"/>
    </row>
    <row r="28" spans="1:6" ht="32.25" customHeight="1" x14ac:dyDescent="0.25">
      <c r="A28" s="27" t="s">
        <v>305</v>
      </c>
      <c r="B28" s="26" t="s">
        <v>306</v>
      </c>
      <c r="C28" s="32">
        <v>6</v>
      </c>
      <c r="D28" s="32">
        <v>6</v>
      </c>
      <c r="E28" s="43">
        <f t="shared" si="0"/>
        <v>100</v>
      </c>
      <c r="F28" s="4"/>
    </row>
    <row r="29" spans="1:6" ht="35.25" customHeight="1" x14ac:dyDescent="0.25">
      <c r="A29" s="27" t="s">
        <v>307</v>
      </c>
      <c r="B29" s="26" t="s">
        <v>308</v>
      </c>
      <c r="C29" s="32">
        <v>30.9</v>
      </c>
      <c r="D29" s="32">
        <v>21.365359999999999</v>
      </c>
      <c r="E29" s="43">
        <f t="shared" si="0"/>
        <v>69.143559870550163</v>
      </c>
      <c r="F29" s="4"/>
    </row>
    <row r="30" spans="1:6" ht="64.5" customHeight="1" x14ac:dyDescent="0.25">
      <c r="A30" s="27" t="s">
        <v>309</v>
      </c>
      <c r="B30" s="26" t="s">
        <v>310</v>
      </c>
      <c r="C30" s="32">
        <v>3808.9009999999998</v>
      </c>
      <c r="D30" s="32">
        <v>1906.77251</v>
      </c>
      <c r="E30" s="43">
        <f t="shared" si="0"/>
        <v>50.060962729144187</v>
      </c>
      <c r="F30" s="4"/>
    </row>
    <row r="31" spans="1:6" ht="98.25" customHeight="1" x14ac:dyDescent="0.25">
      <c r="A31" s="27" t="s">
        <v>274</v>
      </c>
      <c r="B31" s="26" t="s">
        <v>311</v>
      </c>
      <c r="C31" s="32">
        <v>3433.95</v>
      </c>
      <c r="D31" s="32">
        <v>1803.11383</v>
      </c>
      <c r="E31" s="43">
        <f t="shared" si="0"/>
        <v>52.508447414784733</v>
      </c>
      <c r="F31" s="4"/>
    </row>
    <row r="32" spans="1:6" ht="48" customHeight="1" x14ac:dyDescent="0.25">
      <c r="A32" s="27" t="s">
        <v>276</v>
      </c>
      <c r="B32" s="26" t="s">
        <v>312</v>
      </c>
      <c r="C32" s="32">
        <v>3433.95</v>
      </c>
      <c r="D32" s="32">
        <v>1803.11383</v>
      </c>
      <c r="E32" s="43">
        <f t="shared" si="0"/>
        <v>52.508447414784733</v>
      </c>
      <c r="F32" s="4"/>
    </row>
    <row r="33" spans="1:6" ht="46.5" customHeight="1" x14ac:dyDescent="0.25">
      <c r="A33" s="27" t="s">
        <v>278</v>
      </c>
      <c r="B33" s="26" t="s">
        <v>313</v>
      </c>
      <c r="C33" s="32">
        <v>2635.471</v>
      </c>
      <c r="D33" s="32">
        <v>1452.4213500000001</v>
      </c>
      <c r="E33" s="43">
        <f t="shared" si="0"/>
        <v>55.110503966843119</v>
      </c>
      <c r="F33" s="4"/>
    </row>
    <row r="34" spans="1:6" ht="60.75" customHeight="1" x14ac:dyDescent="0.25">
      <c r="A34" s="27" t="s">
        <v>287</v>
      </c>
      <c r="B34" s="26" t="s">
        <v>314</v>
      </c>
      <c r="C34" s="32">
        <v>2.6</v>
      </c>
      <c r="D34" s="32"/>
      <c r="E34" s="43">
        <f t="shared" si="0"/>
        <v>0</v>
      </c>
      <c r="F34" s="4"/>
    </row>
    <row r="35" spans="1:6" ht="84" customHeight="1" x14ac:dyDescent="0.25">
      <c r="A35" s="27" t="s">
        <v>280</v>
      </c>
      <c r="B35" s="26" t="s">
        <v>315</v>
      </c>
      <c r="C35" s="32">
        <v>795.87900000000002</v>
      </c>
      <c r="D35" s="32">
        <v>350.69247999999999</v>
      </c>
      <c r="E35" s="43">
        <f t="shared" si="0"/>
        <v>44.063542322388201</v>
      </c>
      <c r="F35" s="4"/>
    </row>
    <row r="36" spans="1:6" ht="54.75" customHeight="1" x14ac:dyDescent="0.25">
      <c r="A36" s="27" t="s">
        <v>292</v>
      </c>
      <c r="B36" s="26" t="s">
        <v>316</v>
      </c>
      <c r="C36" s="32">
        <v>372.95100000000002</v>
      </c>
      <c r="D36" s="32">
        <v>103.65867999999999</v>
      </c>
      <c r="E36" s="43">
        <f t="shared" si="0"/>
        <v>27.794182077538331</v>
      </c>
      <c r="F36" s="4"/>
    </row>
    <row r="37" spans="1:6" ht="72" customHeight="1" x14ac:dyDescent="0.25">
      <c r="A37" s="27" t="s">
        <v>294</v>
      </c>
      <c r="B37" s="26" t="s">
        <v>317</v>
      </c>
      <c r="C37" s="32">
        <v>372.95100000000002</v>
      </c>
      <c r="D37" s="32">
        <v>103.65867999999999</v>
      </c>
      <c r="E37" s="43">
        <f t="shared" si="0"/>
        <v>27.794182077538331</v>
      </c>
      <c r="F37" s="4"/>
    </row>
    <row r="38" spans="1:6" ht="33.75" customHeight="1" x14ac:dyDescent="0.25">
      <c r="A38" s="27" t="s">
        <v>296</v>
      </c>
      <c r="B38" s="26" t="s">
        <v>318</v>
      </c>
      <c r="C38" s="32">
        <v>372.95100000000002</v>
      </c>
      <c r="D38" s="32">
        <v>103.65867999999999</v>
      </c>
      <c r="E38" s="43">
        <f t="shared" si="0"/>
        <v>27.794182077538331</v>
      </c>
      <c r="F38" s="4"/>
    </row>
    <row r="39" spans="1:6" ht="36.75" customHeight="1" x14ac:dyDescent="0.25">
      <c r="A39" s="27" t="s">
        <v>299</v>
      </c>
      <c r="B39" s="26" t="s">
        <v>319</v>
      </c>
      <c r="C39" s="32">
        <v>2</v>
      </c>
      <c r="D39" s="32"/>
      <c r="E39" s="43">
        <f t="shared" si="0"/>
        <v>0</v>
      </c>
      <c r="F39" s="4"/>
    </row>
    <row r="40" spans="1:6" ht="47.25" x14ac:dyDescent="0.25">
      <c r="A40" s="27" t="s">
        <v>301</v>
      </c>
      <c r="B40" s="26" t="s">
        <v>320</v>
      </c>
      <c r="C40" s="32">
        <v>2</v>
      </c>
      <c r="D40" s="32"/>
      <c r="E40" s="43">
        <f t="shared" si="0"/>
        <v>0</v>
      </c>
      <c r="F40" s="4"/>
    </row>
    <row r="41" spans="1:6" ht="30.75" customHeight="1" x14ac:dyDescent="0.25">
      <c r="A41" s="27" t="s">
        <v>307</v>
      </c>
      <c r="B41" s="26" t="s">
        <v>321</v>
      </c>
      <c r="C41" s="32">
        <v>2</v>
      </c>
      <c r="D41" s="32"/>
      <c r="E41" s="43">
        <f t="shared" si="0"/>
        <v>0</v>
      </c>
      <c r="F41" s="4"/>
    </row>
    <row r="42" spans="1:6" ht="29.25" customHeight="1" x14ac:dyDescent="0.25">
      <c r="A42" s="27" t="s">
        <v>322</v>
      </c>
      <c r="B42" s="26" t="s">
        <v>323</v>
      </c>
      <c r="C42" s="32">
        <v>100</v>
      </c>
      <c r="D42" s="32"/>
      <c r="E42" s="43">
        <f t="shared" si="0"/>
        <v>0</v>
      </c>
      <c r="F42" s="4"/>
    </row>
    <row r="43" spans="1:6" ht="29.25" customHeight="1" x14ac:dyDescent="0.25">
      <c r="A43" s="27" t="s">
        <v>299</v>
      </c>
      <c r="B43" s="26" t="s">
        <v>324</v>
      </c>
      <c r="C43" s="32">
        <v>100</v>
      </c>
      <c r="D43" s="32"/>
      <c r="E43" s="43">
        <f t="shared" si="0"/>
        <v>0</v>
      </c>
      <c r="F43" s="4"/>
    </row>
    <row r="44" spans="1:6" ht="34.5" customHeight="1" x14ac:dyDescent="0.25">
      <c r="A44" s="27" t="s">
        <v>325</v>
      </c>
      <c r="B44" s="26" t="s">
        <v>326</v>
      </c>
      <c r="C44" s="32">
        <v>100</v>
      </c>
      <c r="D44" s="32"/>
      <c r="E44" s="43">
        <f t="shared" si="0"/>
        <v>0</v>
      </c>
      <c r="F44" s="4"/>
    </row>
    <row r="45" spans="1:6" ht="32.25" customHeight="1" x14ac:dyDescent="0.25">
      <c r="A45" s="27" t="s">
        <v>327</v>
      </c>
      <c r="B45" s="26" t="s">
        <v>328</v>
      </c>
      <c r="C45" s="32">
        <v>15820.1</v>
      </c>
      <c r="D45" s="32">
        <v>9574.1681199999985</v>
      </c>
      <c r="E45" s="43">
        <f t="shared" si="0"/>
        <v>60.519011384251662</v>
      </c>
      <c r="F45" s="4"/>
    </row>
    <row r="46" spans="1:6" ht="96.75" customHeight="1" x14ac:dyDescent="0.25">
      <c r="A46" s="27" t="s">
        <v>274</v>
      </c>
      <c r="B46" s="26" t="s">
        <v>329</v>
      </c>
      <c r="C46" s="32">
        <v>2507.16788</v>
      </c>
      <c r="D46" s="32">
        <v>2448.5141400000002</v>
      </c>
      <c r="E46" s="43">
        <f t="shared" si="0"/>
        <v>97.660557935992713</v>
      </c>
      <c r="F46" s="4"/>
    </row>
    <row r="47" spans="1:6" ht="48.75" customHeight="1" x14ac:dyDescent="0.25">
      <c r="A47" s="27" t="s">
        <v>330</v>
      </c>
      <c r="B47" s="26" t="s">
        <v>331</v>
      </c>
      <c r="C47" s="32">
        <v>2507.16788</v>
      </c>
      <c r="D47" s="32">
        <v>2448.5141400000002</v>
      </c>
      <c r="E47" s="43">
        <f t="shared" si="0"/>
        <v>97.660557935992713</v>
      </c>
      <c r="F47" s="4"/>
    </row>
    <row r="48" spans="1:6" ht="34.5" customHeight="1" x14ac:dyDescent="0.25">
      <c r="A48" s="27" t="s">
        <v>332</v>
      </c>
      <c r="B48" s="26" t="s">
        <v>333</v>
      </c>
      <c r="C48" s="32">
        <v>1851.7718799999998</v>
      </c>
      <c r="D48" s="32">
        <v>1798.6181399999998</v>
      </c>
      <c r="E48" s="43">
        <f t="shared" si="0"/>
        <v>97.129574081230786</v>
      </c>
      <c r="F48" s="4"/>
    </row>
    <row r="49" spans="1:6" ht="65.25" customHeight="1" x14ac:dyDescent="0.25">
      <c r="A49" s="27" t="s">
        <v>334</v>
      </c>
      <c r="B49" s="26" t="s">
        <v>335</v>
      </c>
      <c r="C49" s="32">
        <v>655.39599999999996</v>
      </c>
      <c r="D49" s="32">
        <v>649.89599999999996</v>
      </c>
      <c r="E49" s="43">
        <f t="shared" si="0"/>
        <v>99.160812699497711</v>
      </c>
      <c r="F49" s="4"/>
    </row>
    <row r="50" spans="1:6" ht="51" customHeight="1" x14ac:dyDescent="0.25">
      <c r="A50" s="27" t="s">
        <v>292</v>
      </c>
      <c r="B50" s="26" t="s">
        <v>336</v>
      </c>
      <c r="C50" s="32">
        <v>2530.1923900000002</v>
      </c>
      <c r="D50" s="32">
        <v>2245.5392299999999</v>
      </c>
      <c r="E50" s="43">
        <f t="shared" si="0"/>
        <v>88.749742465235997</v>
      </c>
      <c r="F50" s="4"/>
    </row>
    <row r="51" spans="1:6" ht="63.75" customHeight="1" x14ac:dyDescent="0.25">
      <c r="A51" s="27" t="s">
        <v>294</v>
      </c>
      <c r="B51" s="26" t="s">
        <v>337</v>
      </c>
      <c r="C51" s="32">
        <v>2530.1923900000002</v>
      </c>
      <c r="D51" s="32">
        <v>2245.5392299999999</v>
      </c>
      <c r="E51" s="43">
        <f t="shared" si="0"/>
        <v>88.749742465235997</v>
      </c>
      <c r="F51" s="4"/>
    </row>
    <row r="52" spans="1:6" ht="30" customHeight="1" x14ac:dyDescent="0.25">
      <c r="A52" s="27" t="s">
        <v>296</v>
      </c>
      <c r="B52" s="26" t="s">
        <v>338</v>
      </c>
      <c r="C52" s="32">
        <v>1431.9044699999999</v>
      </c>
      <c r="D52" s="32">
        <v>1147.2513100000001</v>
      </c>
      <c r="E52" s="43">
        <f t="shared" si="0"/>
        <v>80.120659864969909</v>
      </c>
      <c r="F52" s="4"/>
    </row>
    <row r="53" spans="1:6" ht="32.25" customHeight="1" x14ac:dyDescent="0.25">
      <c r="A53" s="27" t="s">
        <v>298</v>
      </c>
      <c r="B53" s="26" t="s">
        <v>339</v>
      </c>
      <c r="C53" s="32">
        <v>1098.28792</v>
      </c>
      <c r="D53" s="32">
        <v>1098.28792</v>
      </c>
      <c r="E53" s="43">
        <f t="shared" si="0"/>
        <v>100</v>
      </c>
      <c r="F53" s="4"/>
    </row>
    <row r="54" spans="1:6" ht="45.75" customHeight="1" x14ac:dyDescent="0.25">
      <c r="A54" s="27" t="s">
        <v>340</v>
      </c>
      <c r="B54" s="26" t="s">
        <v>341</v>
      </c>
      <c r="C54" s="32">
        <v>10616.915519999999</v>
      </c>
      <c r="D54" s="32">
        <v>4715.1899999999996</v>
      </c>
      <c r="E54" s="43">
        <f t="shared" si="0"/>
        <v>44.412051608751995</v>
      </c>
      <c r="F54" s="4"/>
    </row>
    <row r="55" spans="1:6" ht="30" customHeight="1" x14ac:dyDescent="0.25">
      <c r="A55" s="27" t="s">
        <v>342</v>
      </c>
      <c r="B55" s="26" t="s">
        <v>343</v>
      </c>
      <c r="C55" s="32">
        <v>10616.915519999999</v>
      </c>
      <c r="D55" s="32">
        <v>4715.1899999999996</v>
      </c>
      <c r="E55" s="43">
        <f t="shared" si="0"/>
        <v>44.412051608751995</v>
      </c>
      <c r="F55" s="4"/>
    </row>
    <row r="56" spans="1:6" ht="81.75" customHeight="1" x14ac:dyDescent="0.25">
      <c r="A56" s="27" t="s">
        <v>344</v>
      </c>
      <c r="B56" s="26" t="s">
        <v>345</v>
      </c>
      <c r="C56" s="32">
        <v>10616.915519999999</v>
      </c>
      <c r="D56" s="32">
        <v>4715.1899999999996</v>
      </c>
      <c r="E56" s="43">
        <f t="shared" si="0"/>
        <v>44.412051608751995</v>
      </c>
      <c r="F56" s="4"/>
    </row>
    <row r="57" spans="1:6" ht="32.25" customHeight="1" x14ac:dyDescent="0.25">
      <c r="A57" s="27" t="s">
        <v>299</v>
      </c>
      <c r="B57" s="26" t="s">
        <v>346</v>
      </c>
      <c r="C57" s="32">
        <v>165.82420999999999</v>
      </c>
      <c r="D57" s="32">
        <v>164.92474999999999</v>
      </c>
      <c r="E57" s="43">
        <f t="shared" si="0"/>
        <v>99.457582219146403</v>
      </c>
      <c r="F57" s="4"/>
    </row>
    <row r="58" spans="1:6" ht="30.75" customHeight="1" x14ac:dyDescent="0.25">
      <c r="A58" s="27" t="s">
        <v>301</v>
      </c>
      <c r="B58" s="26" t="s">
        <v>347</v>
      </c>
      <c r="C58" s="32">
        <v>165.82420999999999</v>
      </c>
      <c r="D58" s="32">
        <v>164.92474999999999</v>
      </c>
      <c r="E58" s="43">
        <f t="shared" si="0"/>
        <v>99.457582219146403</v>
      </c>
      <c r="F58" s="4"/>
    </row>
    <row r="59" spans="1:6" ht="45.75" customHeight="1" x14ac:dyDescent="0.25">
      <c r="A59" s="27" t="s">
        <v>303</v>
      </c>
      <c r="B59" s="26" t="s">
        <v>348</v>
      </c>
      <c r="C59" s="32">
        <v>51</v>
      </c>
      <c r="D59" s="32">
        <v>51</v>
      </c>
      <c r="E59" s="43">
        <f t="shared" si="0"/>
        <v>100</v>
      </c>
      <c r="F59" s="4"/>
    </row>
    <row r="60" spans="1:6" ht="28.5" customHeight="1" x14ac:dyDescent="0.25">
      <c r="A60" s="27" t="s">
        <v>307</v>
      </c>
      <c r="B60" s="26" t="s">
        <v>349</v>
      </c>
      <c r="C60" s="32">
        <v>114.82421000000001</v>
      </c>
      <c r="D60" s="32">
        <v>113.92475</v>
      </c>
      <c r="E60" s="43">
        <f t="shared" si="0"/>
        <v>99.216663454510154</v>
      </c>
      <c r="F60" s="4"/>
    </row>
    <row r="61" spans="1:6" ht="51" customHeight="1" x14ac:dyDescent="0.25">
      <c r="A61" s="27" t="s">
        <v>350</v>
      </c>
      <c r="B61" s="26" t="s">
        <v>351</v>
      </c>
      <c r="C61" s="32">
        <v>3002</v>
      </c>
      <c r="D61" s="32">
        <v>1210.7360900000001</v>
      </c>
      <c r="E61" s="43">
        <f t="shared" si="0"/>
        <v>40.330982345103266</v>
      </c>
      <c r="F61" s="4"/>
    </row>
    <row r="62" spans="1:6" ht="28.5" customHeight="1" x14ac:dyDescent="0.25">
      <c r="A62" s="27" t="s">
        <v>352</v>
      </c>
      <c r="B62" s="26" t="s">
        <v>353</v>
      </c>
      <c r="C62" s="32">
        <v>1794.2</v>
      </c>
      <c r="D62" s="32">
        <v>575.71884</v>
      </c>
      <c r="E62" s="43">
        <f t="shared" si="0"/>
        <v>32.087773938245455</v>
      </c>
      <c r="F62" s="4"/>
    </row>
    <row r="63" spans="1:6" ht="90" customHeight="1" x14ac:dyDescent="0.25">
      <c r="A63" s="27" t="s">
        <v>274</v>
      </c>
      <c r="B63" s="26" t="s">
        <v>354</v>
      </c>
      <c r="C63" s="32">
        <v>1028.5</v>
      </c>
      <c r="D63" s="32">
        <v>477.64992000000001</v>
      </c>
      <c r="E63" s="43">
        <f t="shared" si="0"/>
        <v>46.441411764705883</v>
      </c>
      <c r="F63" s="4"/>
    </row>
    <row r="64" spans="1:6" ht="43.5" customHeight="1" x14ac:dyDescent="0.25">
      <c r="A64" s="27" t="s">
        <v>276</v>
      </c>
      <c r="B64" s="26" t="s">
        <v>355</v>
      </c>
      <c r="C64" s="32">
        <v>1028.5</v>
      </c>
      <c r="D64" s="32">
        <v>477.64992000000001</v>
      </c>
      <c r="E64" s="43">
        <f t="shared" si="0"/>
        <v>46.441411764705883</v>
      </c>
      <c r="F64" s="4"/>
    </row>
    <row r="65" spans="1:6" ht="46.5" customHeight="1" x14ac:dyDescent="0.25">
      <c r="A65" s="27" t="s">
        <v>278</v>
      </c>
      <c r="B65" s="26" t="s">
        <v>356</v>
      </c>
      <c r="C65" s="32">
        <v>789.9</v>
      </c>
      <c r="D65" s="32">
        <v>364.43791999999996</v>
      </c>
      <c r="E65" s="43">
        <f t="shared" si="0"/>
        <v>46.137222433219392</v>
      </c>
      <c r="F65" s="4"/>
    </row>
    <row r="66" spans="1:6" ht="76.5" customHeight="1" x14ac:dyDescent="0.25">
      <c r="A66" s="27" t="s">
        <v>280</v>
      </c>
      <c r="B66" s="26" t="s">
        <v>357</v>
      </c>
      <c r="C66" s="32">
        <v>238.6</v>
      </c>
      <c r="D66" s="32">
        <v>113.212</v>
      </c>
      <c r="E66" s="43">
        <f t="shared" si="0"/>
        <v>47.448449287510478</v>
      </c>
      <c r="F66" s="4"/>
    </row>
    <row r="67" spans="1:6" ht="49.5" customHeight="1" x14ac:dyDescent="0.25">
      <c r="A67" s="27" t="s">
        <v>292</v>
      </c>
      <c r="B67" s="26" t="s">
        <v>358</v>
      </c>
      <c r="C67" s="32">
        <v>725.7</v>
      </c>
      <c r="D67" s="32">
        <v>68.068919999999991</v>
      </c>
      <c r="E67" s="43">
        <f t="shared" si="0"/>
        <v>9.3797602315006188</v>
      </c>
      <c r="F67" s="4"/>
    </row>
    <row r="68" spans="1:6" ht="62.25" customHeight="1" x14ac:dyDescent="0.25">
      <c r="A68" s="27" t="s">
        <v>294</v>
      </c>
      <c r="B68" s="26" t="s">
        <v>359</v>
      </c>
      <c r="C68" s="32">
        <v>725.7</v>
      </c>
      <c r="D68" s="32">
        <v>68.068919999999991</v>
      </c>
      <c r="E68" s="43">
        <f t="shared" si="0"/>
        <v>9.3797602315006188</v>
      </c>
      <c r="F68" s="4"/>
    </row>
    <row r="69" spans="1:6" ht="27.75" customHeight="1" x14ac:dyDescent="0.25">
      <c r="A69" s="27" t="s">
        <v>296</v>
      </c>
      <c r="B69" s="26" t="s">
        <v>360</v>
      </c>
      <c r="C69" s="32">
        <v>669.2</v>
      </c>
      <c r="D69" s="32">
        <v>52.247720000000001</v>
      </c>
      <c r="E69" s="43">
        <f t="shared" si="0"/>
        <v>7.8074895397489534</v>
      </c>
      <c r="F69" s="4"/>
    </row>
    <row r="70" spans="1:6" ht="33.75" customHeight="1" x14ac:dyDescent="0.25">
      <c r="A70" s="27" t="s">
        <v>298</v>
      </c>
      <c r="B70" s="26" t="s">
        <v>361</v>
      </c>
      <c r="C70" s="32">
        <v>56.5</v>
      </c>
      <c r="D70" s="32">
        <v>15.821200000000001</v>
      </c>
      <c r="E70" s="43">
        <f t="shared" si="0"/>
        <v>28.002123893805315</v>
      </c>
      <c r="F70" s="4"/>
    </row>
    <row r="71" spans="1:6" ht="47.25" x14ac:dyDescent="0.25">
      <c r="A71" s="27" t="s">
        <v>299</v>
      </c>
      <c r="B71" s="26" t="s">
        <v>362</v>
      </c>
      <c r="C71" s="32">
        <v>40</v>
      </c>
      <c r="D71" s="32">
        <v>30</v>
      </c>
      <c r="E71" s="43">
        <f t="shared" si="0"/>
        <v>75</v>
      </c>
      <c r="F71" s="4"/>
    </row>
    <row r="72" spans="1:6" ht="33.75" customHeight="1" x14ac:dyDescent="0.25">
      <c r="A72" s="27" t="s">
        <v>301</v>
      </c>
      <c r="B72" s="26" t="s">
        <v>363</v>
      </c>
      <c r="C72" s="32">
        <v>40</v>
      </c>
      <c r="D72" s="32">
        <v>30</v>
      </c>
      <c r="E72" s="43">
        <f t="shared" ref="E72:E134" si="1">D72/C72*100</f>
        <v>75</v>
      </c>
      <c r="F72" s="4"/>
    </row>
    <row r="73" spans="1:6" ht="48.75" customHeight="1" x14ac:dyDescent="0.25">
      <c r="A73" s="27" t="s">
        <v>303</v>
      </c>
      <c r="B73" s="26" t="s">
        <v>364</v>
      </c>
      <c r="C73" s="32">
        <v>40</v>
      </c>
      <c r="D73" s="32">
        <v>30</v>
      </c>
      <c r="E73" s="43">
        <f t="shared" si="1"/>
        <v>75</v>
      </c>
      <c r="F73" s="4"/>
    </row>
    <row r="74" spans="1:6" ht="63.75" customHeight="1" x14ac:dyDescent="0.25">
      <c r="A74" s="27" t="s">
        <v>365</v>
      </c>
      <c r="B74" s="26" t="s">
        <v>366</v>
      </c>
      <c r="C74" s="32">
        <v>1177.8</v>
      </c>
      <c r="D74" s="32">
        <v>635.01724999999999</v>
      </c>
      <c r="E74" s="43">
        <f t="shared" si="1"/>
        <v>53.915541687892684</v>
      </c>
      <c r="F74" s="4"/>
    </row>
    <row r="75" spans="1:6" ht="95.25" customHeight="1" x14ac:dyDescent="0.25">
      <c r="A75" s="27" t="s">
        <v>274</v>
      </c>
      <c r="B75" s="26" t="s">
        <v>367</v>
      </c>
      <c r="C75" s="32">
        <v>1108</v>
      </c>
      <c r="D75" s="32">
        <v>618.32639000000006</v>
      </c>
      <c r="E75" s="43">
        <f t="shared" si="1"/>
        <v>55.805630866426</v>
      </c>
      <c r="F75" s="4"/>
    </row>
    <row r="76" spans="1:6" ht="45.75" customHeight="1" x14ac:dyDescent="0.25">
      <c r="A76" s="27" t="s">
        <v>330</v>
      </c>
      <c r="B76" s="26" t="s">
        <v>368</v>
      </c>
      <c r="C76" s="32">
        <v>1108</v>
      </c>
      <c r="D76" s="32">
        <v>618.32639000000006</v>
      </c>
      <c r="E76" s="43">
        <f t="shared" si="1"/>
        <v>55.805630866426</v>
      </c>
      <c r="F76" s="4"/>
    </row>
    <row r="77" spans="1:6" ht="29.25" customHeight="1" x14ac:dyDescent="0.25">
      <c r="A77" s="27" t="s">
        <v>332</v>
      </c>
      <c r="B77" s="26" t="s">
        <v>369</v>
      </c>
      <c r="C77" s="32">
        <v>830</v>
      </c>
      <c r="D77" s="32">
        <v>470.02638999999999</v>
      </c>
      <c r="E77" s="43">
        <f t="shared" si="1"/>
        <v>56.629685542168673</v>
      </c>
      <c r="F77" s="4"/>
    </row>
    <row r="78" spans="1:6" ht="46.5" customHeight="1" x14ac:dyDescent="0.25">
      <c r="A78" s="27" t="s">
        <v>370</v>
      </c>
      <c r="B78" s="26" t="s">
        <v>371</v>
      </c>
      <c r="C78" s="32">
        <v>1.2</v>
      </c>
      <c r="D78" s="32">
        <v>1.2</v>
      </c>
      <c r="E78" s="43">
        <f t="shared" si="1"/>
        <v>100</v>
      </c>
      <c r="F78" s="4"/>
    </row>
    <row r="79" spans="1:6" ht="69" customHeight="1" x14ac:dyDescent="0.25">
      <c r="A79" s="27" t="s">
        <v>334</v>
      </c>
      <c r="B79" s="26" t="s">
        <v>372</v>
      </c>
      <c r="C79" s="32">
        <v>276.8</v>
      </c>
      <c r="D79" s="32">
        <v>147.1</v>
      </c>
      <c r="E79" s="43">
        <f t="shared" si="1"/>
        <v>53.143063583815021</v>
      </c>
      <c r="F79" s="4"/>
    </row>
    <row r="80" spans="1:6" ht="42.75" customHeight="1" x14ac:dyDescent="0.25">
      <c r="A80" s="27" t="s">
        <v>292</v>
      </c>
      <c r="B80" s="26" t="s">
        <v>373</v>
      </c>
      <c r="C80" s="32">
        <v>68.8</v>
      </c>
      <c r="D80" s="32">
        <v>16.645</v>
      </c>
      <c r="E80" s="43">
        <f t="shared" si="1"/>
        <v>24.193313953488371</v>
      </c>
      <c r="F80" s="4"/>
    </row>
    <row r="81" spans="1:6" ht="64.5" customHeight="1" x14ac:dyDescent="0.25">
      <c r="A81" s="27" t="s">
        <v>294</v>
      </c>
      <c r="B81" s="26" t="s">
        <v>374</v>
      </c>
      <c r="C81" s="32">
        <v>68.8</v>
      </c>
      <c r="D81" s="32">
        <v>16.645</v>
      </c>
      <c r="E81" s="43">
        <f t="shared" si="1"/>
        <v>24.193313953488371</v>
      </c>
      <c r="F81" s="4"/>
    </row>
    <row r="82" spans="1:6" ht="32.25" customHeight="1" x14ac:dyDescent="0.25">
      <c r="A82" s="27" t="s">
        <v>296</v>
      </c>
      <c r="B82" s="26" t="s">
        <v>375</v>
      </c>
      <c r="C82" s="32">
        <v>68.8</v>
      </c>
      <c r="D82" s="32">
        <v>16.645</v>
      </c>
      <c r="E82" s="43">
        <f t="shared" si="1"/>
        <v>24.193313953488371</v>
      </c>
      <c r="F82" s="4"/>
    </row>
    <row r="83" spans="1:6" ht="29.25" customHeight="1" x14ac:dyDescent="0.25">
      <c r="A83" s="27" t="s">
        <v>299</v>
      </c>
      <c r="B83" s="26" t="s">
        <v>376</v>
      </c>
      <c r="C83" s="32">
        <v>1</v>
      </c>
      <c r="D83" s="32">
        <v>4.5859999999999998E-2</v>
      </c>
      <c r="E83" s="43">
        <f t="shared" si="1"/>
        <v>4.5859999999999994</v>
      </c>
      <c r="F83" s="4"/>
    </row>
    <row r="84" spans="1:6" ht="33" customHeight="1" x14ac:dyDescent="0.25">
      <c r="A84" s="27" t="s">
        <v>301</v>
      </c>
      <c r="B84" s="26" t="s">
        <v>377</v>
      </c>
      <c r="C84" s="32">
        <v>1</v>
      </c>
      <c r="D84" s="32">
        <v>4.5859999999999998E-2</v>
      </c>
      <c r="E84" s="43">
        <f t="shared" si="1"/>
        <v>4.5859999999999994</v>
      </c>
      <c r="F84" s="4"/>
    </row>
    <row r="85" spans="1:6" ht="30.75" customHeight="1" x14ac:dyDescent="0.25">
      <c r="A85" s="27" t="s">
        <v>307</v>
      </c>
      <c r="B85" s="26" t="s">
        <v>378</v>
      </c>
      <c r="C85" s="32">
        <v>1</v>
      </c>
      <c r="D85" s="32">
        <v>4.5859999999999998E-2</v>
      </c>
      <c r="E85" s="43">
        <f t="shared" si="1"/>
        <v>4.5859999999999994</v>
      </c>
      <c r="F85" s="4"/>
    </row>
    <row r="86" spans="1:6" ht="45" customHeight="1" x14ac:dyDescent="0.25">
      <c r="A86" s="27" t="s">
        <v>379</v>
      </c>
      <c r="B86" s="26" t="s">
        <v>380</v>
      </c>
      <c r="C86" s="32">
        <v>30</v>
      </c>
      <c r="D86" s="32" t="e">
        <v>#VALUE!</v>
      </c>
      <c r="E86" s="43" t="e">
        <f t="shared" si="1"/>
        <v>#VALUE!</v>
      </c>
      <c r="F86" s="4"/>
    </row>
    <row r="87" spans="1:6" ht="46.5" customHeight="1" x14ac:dyDescent="0.25">
      <c r="A87" s="27" t="s">
        <v>292</v>
      </c>
      <c r="B87" s="26" t="s">
        <v>381</v>
      </c>
      <c r="C87" s="32">
        <v>30</v>
      </c>
      <c r="D87" s="32"/>
      <c r="E87" s="43">
        <f t="shared" si="1"/>
        <v>0</v>
      </c>
      <c r="F87" s="4"/>
    </row>
    <row r="88" spans="1:6" ht="59.25" customHeight="1" x14ac:dyDescent="0.25">
      <c r="A88" s="27" t="s">
        <v>294</v>
      </c>
      <c r="B88" s="26" t="s">
        <v>382</v>
      </c>
      <c r="C88" s="32">
        <v>30</v>
      </c>
      <c r="D88" s="32"/>
      <c r="E88" s="43">
        <f t="shared" si="1"/>
        <v>0</v>
      </c>
      <c r="F88" s="4"/>
    </row>
    <row r="89" spans="1:6" ht="31.5" customHeight="1" x14ac:dyDescent="0.25">
      <c r="A89" s="27" t="s">
        <v>296</v>
      </c>
      <c r="B89" s="26" t="s">
        <v>383</v>
      </c>
      <c r="C89" s="32">
        <v>30</v>
      </c>
      <c r="D89" s="32"/>
      <c r="E89" s="43">
        <f t="shared" si="1"/>
        <v>0</v>
      </c>
      <c r="F89" s="4"/>
    </row>
    <row r="90" spans="1:6" ht="29.25" customHeight="1" x14ac:dyDescent="0.25">
      <c r="A90" s="27" t="s">
        <v>384</v>
      </c>
      <c r="B90" s="26" t="s">
        <v>385</v>
      </c>
      <c r="C90" s="32">
        <v>26517.541450000001</v>
      </c>
      <c r="D90" s="32">
        <v>4621.3445999999994</v>
      </c>
      <c r="E90" s="43">
        <f t="shared" si="1"/>
        <v>17.427500240600168</v>
      </c>
      <c r="F90" s="4"/>
    </row>
    <row r="91" spans="1:6" ht="30" customHeight="1" x14ac:dyDescent="0.25">
      <c r="A91" s="27" t="s">
        <v>386</v>
      </c>
      <c r="B91" s="26" t="s">
        <v>387</v>
      </c>
      <c r="C91" s="32">
        <v>1352.4</v>
      </c>
      <c r="D91" s="32">
        <v>162.94999999999999</v>
      </c>
      <c r="E91" s="43">
        <f t="shared" si="1"/>
        <v>12.048950014788524</v>
      </c>
      <c r="F91" s="4"/>
    </row>
    <row r="92" spans="1:6" ht="48" customHeight="1" x14ac:dyDescent="0.25">
      <c r="A92" s="27" t="s">
        <v>292</v>
      </c>
      <c r="B92" s="26" t="s">
        <v>388</v>
      </c>
      <c r="C92" s="32">
        <v>229.1</v>
      </c>
      <c r="D92" s="32"/>
      <c r="E92" s="43">
        <f t="shared" si="1"/>
        <v>0</v>
      </c>
      <c r="F92" s="4"/>
    </row>
    <row r="93" spans="1:6" ht="62.25" customHeight="1" x14ac:dyDescent="0.25">
      <c r="A93" s="27" t="s">
        <v>294</v>
      </c>
      <c r="B93" s="26" t="s">
        <v>389</v>
      </c>
      <c r="C93" s="32">
        <v>229.1</v>
      </c>
      <c r="D93" s="32"/>
      <c r="E93" s="43">
        <f t="shared" si="1"/>
        <v>0</v>
      </c>
      <c r="F93" s="4"/>
    </row>
    <row r="94" spans="1:6" ht="35.25" customHeight="1" x14ac:dyDescent="0.25">
      <c r="A94" s="27" t="s">
        <v>296</v>
      </c>
      <c r="B94" s="26" t="s">
        <v>390</v>
      </c>
      <c r="C94" s="32">
        <v>229.1</v>
      </c>
      <c r="D94" s="32"/>
      <c r="E94" s="43">
        <f t="shared" si="1"/>
        <v>0</v>
      </c>
      <c r="F94" s="4"/>
    </row>
    <row r="95" spans="1:6" ht="41.25" customHeight="1" x14ac:dyDescent="0.25">
      <c r="A95" s="27" t="s">
        <v>391</v>
      </c>
      <c r="B95" s="26" t="s">
        <v>392</v>
      </c>
      <c r="C95" s="32">
        <v>1123.3</v>
      </c>
      <c r="D95" s="32">
        <v>162.94999999999999</v>
      </c>
      <c r="E95" s="43">
        <f t="shared" si="1"/>
        <v>14.506365174040772</v>
      </c>
      <c r="F95" s="4"/>
    </row>
    <row r="96" spans="1:6" ht="45.75" customHeight="1" x14ac:dyDescent="0.25">
      <c r="A96" s="27" t="s">
        <v>393</v>
      </c>
      <c r="B96" s="26" t="s">
        <v>394</v>
      </c>
      <c r="C96" s="32">
        <v>1041.4000000000001</v>
      </c>
      <c r="D96" s="32">
        <v>138.94999999999999</v>
      </c>
      <c r="E96" s="43">
        <f t="shared" si="1"/>
        <v>13.342615709621661</v>
      </c>
      <c r="F96" s="4"/>
    </row>
    <row r="97" spans="1:6" ht="30.75" customHeight="1" x14ac:dyDescent="0.25">
      <c r="A97" s="27" t="s">
        <v>395</v>
      </c>
      <c r="B97" s="26" t="s">
        <v>396</v>
      </c>
      <c r="C97" s="32">
        <v>81.900000000000006</v>
      </c>
      <c r="D97" s="32">
        <v>24</v>
      </c>
      <c r="E97" s="43">
        <f t="shared" si="1"/>
        <v>29.304029304029299</v>
      </c>
      <c r="F97" s="4"/>
    </row>
    <row r="98" spans="1:6" ht="30.75" customHeight="1" x14ac:dyDescent="0.25">
      <c r="A98" s="27" t="s">
        <v>397</v>
      </c>
      <c r="B98" s="26" t="s">
        <v>398</v>
      </c>
      <c r="C98" s="32">
        <v>4866.8976399999992</v>
      </c>
      <c r="D98" s="32">
        <v>1411.5386000000001</v>
      </c>
      <c r="E98" s="43">
        <f t="shared" si="1"/>
        <v>29.002841325423894</v>
      </c>
      <c r="F98" s="4"/>
    </row>
    <row r="99" spans="1:6" ht="48.75" customHeight="1" x14ac:dyDescent="0.25">
      <c r="A99" s="27" t="s">
        <v>292</v>
      </c>
      <c r="B99" s="26" t="s">
        <v>399</v>
      </c>
      <c r="C99" s="32">
        <v>4866.8976399999992</v>
      </c>
      <c r="D99" s="32">
        <v>1411.5386000000001</v>
      </c>
      <c r="E99" s="43">
        <f t="shared" si="1"/>
        <v>29.002841325423894</v>
      </c>
      <c r="F99" s="4"/>
    </row>
    <row r="100" spans="1:6" ht="78.75" x14ac:dyDescent="0.25">
      <c r="A100" s="27" t="s">
        <v>294</v>
      </c>
      <c r="B100" s="26" t="s">
        <v>400</v>
      </c>
      <c r="C100" s="32">
        <v>4866.8976399999992</v>
      </c>
      <c r="D100" s="32">
        <v>1411.5386000000001</v>
      </c>
      <c r="E100" s="43">
        <f t="shared" si="1"/>
        <v>29.002841325423894</v>
      </c>
      <c r="F100" s="4"/>
    </row>
    <row r="101" spans="1:6" ht="27.75" customHeight="1" x14ac:dyDescent="0.25">
      <c r="A101" s="27" t="s">
        <v>296</v>
      </c>
      <c r="B101" s="26" t="s">
        <v>401</v>
      </c>
      <c r="C101" s="32">
        <v>4866.8976399999992</v>
      </c>
      <c r="D101" s="32">
        <v>1411.5386000000001</v>
      </c>
      <c r="E101" s="43">
        <f t="shared" si="1"/>
        <v>29.002841325423894</v>
      </c>
      <c r="F101" s="4"/>
    </row>
    <row r="102" spans="1:6" ht="32.25" customHeight="1" x14ac:dyDescent="0.25">
      <c r="A102" s="27" t="s">
        <v>402</v>
      </c>
      <c r="B102" s="26" t="s">
        <v>403</v>
      </c>
      <c r="C102" s="32">
        <v>19978.24381</v>
      </c>
      <c r="D102" s="32">
        <v>2881.8560000000002</v>
      </c>
      <c r="E102" s="43">
        <f t="shared" si="1"/>
        <v>14.424971621166737</v>
      </c>
      <c r="F102" s="4"/>
    </row>
    <row r="103" spans="1:6" ht="45" customHeight="1" x14ac:dyDescent="0.25">
      <c r="A103" s="27" t="s">
        <v>292</v>
      </c>
      <c r="B103" s="26" t="s">
        <v>404</v>
      </c>
      <c r="C103" s="32">
        <v>13857.84381</v>
      </c>
      <c r="D103" s="32">
        <v>342.85599999999999</v>
      </c>
      <c r="E103" s="43">
        <f t="shared" si="1"/>
        <v>2.4740934065990166</v>
      </c>
      <c r="F103" s="4"/>
    </row>
    <row r="104" spans="1:6" ht="66.75" customHeight="1" x14ac:dyDescent="0.25">
      <c r="A104" s="27" t="s">
        <v>294</v>
      </c>
      <c r="B104" s="26" t="s">
        <v>405</v>
      </c>
      <c r="C104" s="32">
        <v>13857.84381</v>
      </c>
      <c r="D104" s="32">
        <v>342.85599999999999</v>
      </c>
      <c r="E104" s="43">
        <f t="shared" si="1"/>
        <v>2.4740934065990166</v>
      </c>
      <c r="F104" s="4"/>
    </row>
    <row r="105" spans="1:6" ht="78.75" x14ac:dyDescent="0.25">
      <c r="A105" s="27" t="s">
        <v>406</v>
      </c>
      <c r="B105" s="26" t="s">
        <v>407</v>
      </c>
      <c r="C105" s="32">
        <v>3007.5</v>
      </c>
      <c r="D105" s="32">
        <v>342.85599999999999</v>
      </c>
      <c r="E105" s="43">
        <f t="shared" si="1"/>
        <v>11.400033250207814</v>
      </c>
      <c r="F105" s="4"/>
    </row>
    <row r="106" spans="1:6" ht="30" customHeight="1" x14ac:dyDescent="0.25">
      <c r="A106" s="27" t="s">
        <v>296</v>
      </c>
      <c r="B106" s="26" t="s">
        <v>408</v>
      </c>
      <c r="C106" s="32">
        <v>10850.34381</v>
      </c>
      <c r="D106" s="32"/>
      <c r="E106" s="43">
        <f t="shared" si="1"/>
        <v>0</v>
      </c>
      <c r="F106" s="4"/>
    </row>
    <row r="107" spans="1:6" ht="29.25" customHeight="1" x14ac:dyDescent="0.25">
      <c r="A107" s="27" t="s">
        <v>409</v>
      </c>
      <c r="B107" s="26" t="s">
        <v>410</v>
      </c>
      <c r="C107" s="32">
        <v>6120.4</v>
      </c>
      <c r="D107" s="32">
        <v>2539</v>
      </c>
      <c r="E107" s="43">
        <f t="shared" si="1"/>
        <v>41.484216717861585</v>
      </c>
      <c r="F107" s="4"/>
    </row>
    <row r="108" spans="1:6" ht="28.5" customHeight="1" x14ac:dyDescent="0.25">
      <c r="A108" s="27" t="s">
        <v>258</v>
      </c>
      <c r="B108" s="26" t="s">
        <v>411</v>
      </c>
      <c r="C108" s="32">
        <v>6120.4</v>
      </c>
      <c r="D108" s="32">
        <v>2539</v>
      </c>
      <c r="E108" s="43">
        <f t="shared" si="1"/>
        <v>41.484216717861585</v>
      </c>
      <c r="F108" s="4"/>
    </row>
    <row r="109" spans="1:6" ht="33" customHeight="1" x14ac:dyDescent="0.25">
      <c r="A109" s="27" t="s">
        <v>412</v>
      </c>
      <c r="B109" s="26" t="s">
        <v>413</v>
      </c>
      <c r="C109" s="32">
        <v>20</v>
      </c>
      <c r="D109" s="32"/>
      <c r="E109" s="43">
        <f t="shared" si="1"/>
        <v>0</v>
      </c>
      <c r="F109" s="4"/>
    </row>
    <row r="110" spans="1:6" ht="44.25" customHeight="1" x14ac:dyDescent="0.25">
      <c r="A110" s="27" t="s">
        <v>292</v>
      </c>
      <c r="B110" s="26" t="s">
        <v>414</v>
      </c>
      <c r="C110" s="32">
        <v>20</v>
      </c>
      <c r="D110" s="32"/>
      <c r="E110" s="43">
        <f t="shared" si="1"/>
        <v>0</v>
      </c>
      <c r="F110" s="4"/>
    </row>
    <row r="111" spans="1:6" ht="59.25" customHeight="1" x14ac:dyDescent="0.25">
      <c r="A111" s="27" t="s">
        <v>294</v>
      </c>
      <c r="B111" s="26" t="s">
        <v>415</v>
      </c>
      <c r="C111" s="32">
        <v>20</v>
      </c>
      <c r="D111" s="32"/>
      <c r="E111" s="43">
        <f t="shared" si="1"/>
        <v>0</v>
      </c>
      <c r="F111" s="4"/>
    </row>
    <row r="112" spans="1:6" ht="32.25" customHeight="1" x14ac:dyDescent="0.25">
      <c r="A112" s="27" t="s">
        <v>296</v>
      </c>
      <c r="B112" s="26" t="s">
        <v>416</v>
      </c>
      <c r="C112" s="32">
        <v>20</v>
      </c>
      <c r="D112" s="32"/>
      <c r="E112" s="43">
        <f t="shared" si="1"/>
        <v>0</v>
      </c>
      <c r="F112" s="4"/>
    </row>
    <row r="113" spans="1:6" ht="39.75" customHeight="1" x14ac:dyDescent="0.25">
      <c r="A113" s="27" t="s">
        <v>417</v>
      </c>
      <c r="B113" s="26" t="s">
        <v>418</v>
      </c>
      <c r="C113" s="32">
        <v>300</v>
      </c>
      <c r="D113" s="32">
        <v>165</v>
      </c>
      <c r="E113" s="43">
        <f t="shared" si="1"/>
        <v>55.000000000000007</v>
      </c>
      <c r="F113" s="4"/>
    </row>
    <row r="114" spans="1:6" ht="43.5" customHeight="1" x14ac:dyDescent="0.25">
      <c r="A114" s="27" t="s">
        <v>292</v>
      </c>
      <c r="B114" s="26" t="s">
        <v>419</v>
      </c>
      <c r="C114" s="32">
        <v>300</v>
      </c>
      <c r="D114" s="32">
        <v>165</v>
      </c>
      <c r="E114" s="43">
        <f t="shared" si="1"/>
        <v>55.000000000000007</v>
      </c>
      <c r="F114" s="4"/>
    </row>
    <row r="115" spans="1:6" ht="60.75" customHeight="1" x14ac:dyDescent="0.25">
      <c r="A115" s="27" t="s">
        <v>294</v>
      </c>
      <c r="B115" s="26" t="s">
        <v>420</v>
      </c>
      <c r="C115" s="32">
        <v>300</v>
      </c>
      <c r="D115" s="32">
        <v>165</v>
      </c>
      <c r="E115" s="43">
        <f t="shared" si="1"/>
        <v>55.000000000000007</v>
      </c>
      <c r="F115" s="4"/>
    </row>
    <row r="116" spans="1:6" ht="34.5" customHeight="1" x14ac:dyDescent="0.25">
      <c r="A116" s="27" t="s">
        <v>296</v>
      </c>
      <c r="B116" s="26" t="s">
        <v>421</v>
      </c>
      <c r="C116" s="32">
        <v>300</v>
      </c>
      <c r="D116" s="32">
        <v>165</v>
      </c>
      <c r="E116" s="43">
        <f t="shared" si="1"/>
        <v>55.000000000000007</v>
      </c>
      <c r="F116" s="4"/>
    </row>
    <row r="117" spans="1:6" ht="34.5" customHeight="1" x14ac:dyDescent="0.25">
      <c r="A117" s="27" t="s">
        <v>424</v>
      </c>
      <c r="B117" s="26" t="s">
        <v>425</v>
      </c>
      <c r="C117" s="32">
        <v>34925.74538</v>
      </c>
      <c r="D117" s="32">
        <v>13369.75585</v>
      </c>
      <c r="E117" s="43">
        <f t="shared" si="1"/>
        <v>38.280516863803577</v>
      </c>
      <c r="F117" s="4"/>
    </row>
    <row r="118" spans="1:6" ht="36.75" customHeight="1" x14ac:dyDescent="0.25">
      <c r="A118" s="27" t="s">
        <v>426</v>
      </c>
      <c r="B118" s="26" t="s">
        <v>427</v>
      </c>
      <c r="C118" s="32">
        <v>34561.74538</v>
      </c>
      <c r="D118" s="32">
        <v>13290.79585</v>
      </c>
      <c r="E118" s="43">
        <f t="shared" si="1"/>
        <v>38.455221817851374</v>
      </c>
      <c r="F118" s="4"/>
    </row>
    <row r="119" spans="1:6" ht="48" customHeight="1" x14ac:dyDescent="0.25">
      <c r="A119" s="27" t="s">
        <v>292</v>
      </c>
      <c r="B119" s="26" t="s">
        <v>428</v>
      </c>
      <c r="C119" s="32">
        <v>398.27029999999996</v>
      </c>
      <c r="D119" s="32">
        <v>137.44485</v>
      </c>
      <c r="E119" s="43">
        <f t="shared" si="1"/>
        <v>34.510444288715483</v>
      </c>
      <c r="F119" s="4"/>
    </row>
    <row r="120" spans="1:6" ht="63" customHeight="1" x14ac:dyDescent="0.25">
      <c r="A120" s="27" t="s">
        <v>294</v>
      </c>
      <c r="B120" s="26" t="s">
        <v>429</v>
      </c>
      <c r="C120" s="32">
        <v>398.27029999999996</v>
      </c>
      <c r="D120" s="32">
        <v>137.44485</v>
      </c>
      <c r="E120" s="43">
        <f t="shared" si="1"/>
        <v>34.510444288715483</v>
      </c>
      <c r="F120" s="4"/>
    </row>
    <row r="121" spans="1:6" ht="33.75" customHeight="1" x14ac:dyDescent="0.25">
      <c r="A121" s="27" t="s">
        <v>296</v>
      </c>
      <c r="B121" s="26" t="s">
        <v>430</v>
      </c>
      <c r="C121" s="32">
        <v>398.27029999999996</v>
      </c>
      <c r="D121" s="32">
        <v>137.44485</v>
      </c>
      <c r="E121" s="43">
        <f t="shared" si="1"/>
        <v>34.510444288715483</v>
      </c>
      <c r="F121" s="4"/>
    </row>
    <row r="122" spans="1:6" ht="49.5" customHeight="1" x14ac:dyDescent="0.25">
      <c r="A122" s="27" t="s">
        <v>431</v>
      </c>
      <c r="B122" s="26" t="s">
        <v>432</v>
      </c>
      <c r="C122" s="32">
        <v>34163.475079999997</v>
      </c>
      <c r="D122" s="32">
        <v>13153.351000000001</v>
      </c>
      <c r="E122" s="43">
        <f t="shared" si="1"/>
        <v>38.501209169146392</v>
      </c>
      <c r="F122" s="4"/>
    </row>
    <row r="123" spans="1:6" ht="33.75" customHeight="1" x14ac:dyDescent="0.25">
      <c r="A123" s="27" t="s">
        <v>433</v>
      </c>
      <c r="B123" s="26" t="s">
        <v>434</v>
      </c>
      <c r="C123" s="32">
        <v>34163.475079999997</v>
      </c>
      <c r="D123" s="32">
        <v>13153.351000000001</v>
      </c>
      <c r="E123" s="43">
        <f t="shared" si="1"/>
        <v>38.501209169146392</v>
      </c>
      <c r="F123" s="4"/>
    </row>
    <row r="124" spans="1:6" ht="65.25" customHeight="1" x14ac:dyDescent="0.25">
      <c r="A124" s="27" t="s">
        <v>435</v>
      </c>
      <c r="B124" s="26" t="s">
        <v>436</v>
      </c>
      <c r="C124" s="32">
        <v>7034.7719000000006</v>
      </c>
      <c r="D124" s="32"/>
      <c r="E124" s="43">
        <f t="shared" si="1"/>
        <v>0</v>
      </c>
      <c r="F124" s="4"/>
    </row>
    <row r="125" spans="1:6" ht="70.5" customHeight="1" x14ac:dyDescent="0.25">
      <c r="A125" s="27" t="s">
        <v>437</v>
      </c>
      <c r="B125" s="26" t="s">
        <v>438</v>
      </c>
      <c r="C125" s="32">
        <v>27128.70318</v>
      </c>
      <c r="D125" s="32">
        <v>13153.351000000001</v>
      </c>
      <c r="E125" s="43">
        <f t="shared" si="1"/>
        <v>48.484997283972639</v>
      </c>
      <c r="F125" s="4"/>
    </row>
    <row r="126" spans="1:6" ht="36.75" customHeight="1" x14ac:dyDescent="0.25">
      <c r="A126" s="27" t="s">
        <v>439</v>
      </c>
      <c r="B126" s="26" t="s">
        <v>440</v>
      </c>
      <c r="C126" s="32">
        <v>364</v>
      </c>
      <c r="D126" s="32">
        <v>78.959999999999994</v>
      </c>
      <c r="E126" s="43">
        <f t="shared" si="1"/>
        <v>21.69230769230769</v>
      </c>
      <c r="F126" s="4"/>
    </row>
    <row r="127" spans="1:6" ht="48.75" customHeight="1" x14ac:dyDescent="0.25">
      <c r="A127" s="27" t="s">
        <v>292</v>
      </c>
      <c r="B127" s="26" t="s">
        <v>441</v>
      </c>
      <c r="C127" s="32">
        <v>360</v>
      </c>
      <c r="D127" s="32">
        <v>75</v>
      </c>
      <c r="E127" s="43">
        <f t="shared" si="1"/>
        <v>20.833333333333336</v>
      </c>
      <c r="F127" s="4"/>
    </row>
    <row r="128" spans="1:6" ht="62.25" customHeight="1" x14ac:dyDescent="0.25">
      <c r="A128" s="27" t="s">
        <v>294</v>
      </c>
      <c r="B128" s="26" t="s">
        <v>442</v>
      </c>
      <c r="C128" s="32">
        <v>360</v>
      </c>
      <c r="D128" s="32">
        <v>75</v>
      </c>
      <c r="E128" s="43">
        <f t="shared" si="1"/>
        <v>20.833333333333336</v>
      </c>
      <c r="F128" s="4"/>
    </row>
    <row r="129" spans="1:6" ht="35.25" customHeight="1" x14ac:dyDescent="0.25">
      <c r="A129" s="27" t="s">
        <v>296</v>
      </c>
      <c r="B129" s="26" t="s">
        <v>443</v>
      </c>
      <c r="C129" s="32">
        <v>360</v>
      </c>
      <c r="D129" s="32">
        <v>75</v>
      </c>
      <c r="E129" s="43">
        <f t="shared" si="1"/>
        <v>20.833333333333336</v>
      </c>
      <c r="F129" s="4"/>
    </row>
    <row r="130" spans="1:6" ht="31.5" customHeight="1" x14ac:dyDescent="0.25">
      <c r="A130" s="27" t="s">
        <v>299</v>
      </c>
      <c r="B130" s="26" t="s">
        <v>444</v>
      </c>
      <c r="C130" s="32">
        <v>4</v>
      </c>
      <c r="D130" s="32">
        <v>3.96</v>
      </c>
      <c r="E130" s="43">
        <f t="shared" si="1"/>
        <v>99</v>
      </c>
      <c r="F130" s="4"/>
    </row>
    <row r="131" spans="1:6" ht="29.25" customHeight="1" x14ac:dyDescent="0.25">
      <c r="A131" s="27" t="s">
        <v>422</v>
      </c>
      <c r="B131" s="26" t="s">
        <v>445</v>
      </c>
      <c r="C131" s="32">
        <v>4</v>
      </c>
      <c r="D131" s="32">
        <v>3.96</v>
      </c>
      <c r="E131" s="43">
        <f t="shared" si="1"/>
        <v>99</v>
      </c>
      <c r="F131" s="4"/>
    </row>
    <row r="132" spans="1:6" ht="60.75" customHeight="1" x14ac:dyDescent="0.25">
      <c r="A132" s="27" t="s">
        <v>423</v>
      </c>
      <c r="B132" s="26" t="s">
        <v>446</v>
      </c>
      <c r="C132" s="32">
        <v>4</v>
      </c>
      <c r="D132" s="32">
        <v>3.96</v>
      </c>
      <c r="E132" s="43">
        <f t="shared" si="1"/>
        <v>99</v>
      </c>
      <c r="F132" s="4"/>
    </row>
    <row r="133" spans="1:6" ht="36" customHeight="1" x14ac:dyDescent="0.25">
      <c r="A133" s="27" t="s">
        <v>447</v>
      </c>
      <c r="B133" s="26" t="s">
        <v>448</v>
      </c>
      <c r="C133" s="32">
        <v>10</v>
      </c>
      <c r="D133" s="32"/>
      <c r="E133" s="43">
        <f t="shared" si="1"/>
        <v>0</v>
      </c>
      <c r="F133" s="4"/>
    </row>
    <row r="134" spans="1:6" ht="51.75" customHeight="1" x14ac:dyDescent="0.25">
      <c r="A134" s="27" t="s">
        <v>449</v>
      </c>
      <c r="B134" s="26" t="s">
        <v>450</v>
      </c>
      <c r="C134" s="32">
        <v>10</v>
      </c>
      <c r="D134" s="32"/>
      <c r="E134" s="43">
        <f t="shared" si="1"/>
        <v>0</v>
      </c>
      <c r="F134" s="4"/>
    </row>
    <row r="135" spans="1:6" ht="47.25" customHeight="1" x14ac:dyDescent="0.25">
      <c r="A135" s="27" t="s">
        <v>292</v>
      </c>
      <c r="B135" s="26" t="s">
        <v>451</v>
      </c>
      <c r="C135" s="32">
        <v>10</v>
      </c>
      <c r="D135" s="32"/>
      <c r="E135" s="43">
        <f t="shared" ref="E135:E198" si="2">D135/C135*100</f>
        <v>0</v>
      </c>
      <c r="F135" s="4"/>
    </row>
    <row r="136" spans="1:6" ht="66.75" customHeight="1" x14ac:dyDescent="0.25">
      <c r="A136" s="27" t="s">
        <v>294</v>
      </c>
      <c r="B136" s="26" t="s">
        <v>452</v>
      </c>
      <c r="C136" s="32">
        <v>10</v>
      </c>
      <c r="D136" s="32"/>
      <c r="E136" s="43">
        <f t="shared" si="2"/>
        <v>0</v>
      </c>
      <c r="F136" s="4"/>
    </row>
    <row r="137" spans="1:6" ht="33" customHeight="1" x14ac:dyDescent="0.25">
      <c r="A137" s="27" t="s">
        <v>296</v>
      </c>
      <c r="B137" s="26" t="s">
        <v>453</v>
      </c>
      <c r="C137" s="32">
        <v>10</v>
      </c>
      <c r="D137" s="32"/>
      <c r="E137" s="43">
        <f t="shared" si="2"/>
        <v>0</v>
      </c>
      <c r="F137" s="4"/>
    </row>
    <row r="138" spans="1:6" ht="28.5" customHeight="1" x14ac:dyDescent="0.25">
      <c r="A138" s="27" t="s">
        <v>454</v>
      </c>
      <c r="B138" s="26" t="s">
        <v>455</v>
      </c>
      <c r="C138" s="32">
        <v>93407.679999999993</v>
      </c>
      <c r="D138" s="32">
        <v>69063.512829999992</v>
      </c>
      <c r="E138" s="43">
        <f t="shared" si="2"/>
        <v>73.937724210685886</v>
      </c>
      <c r="F138" s="4"/>
    </row>
    <row r="139" spans="1:6" ht="28.5" customHeight="1" x14ac:dyDescent="0.25">
      <c r="A139" s="27" t="s">
        <v>456</v>
      </c>
      <c r="B139" s="26" t="s">
        <v>457</v>
      </c>
      <c r="C139" s="32">
        <v>19079.099999999999</v>
      </c>
      <c r="D139" s="32">
        <v>13788.05141</v>
      </c>
      <c r="E139" s="43">
        <f t="shared" si="2"/>
        <v>72.26782924771085</v>
      </c>
      <c r="F139" s="4"/>
    </row>
    <row r="140" spans="1:6" ht="46.5" customHeight="1" x14ac:dyDescent="0.25">
      <c r="A140" s="27" t="s">
        <v>292</v>
      </c>
      <c r="B140" s="26" t="s">
        <v>458</v>
      </c>
      <c r="C140" s="32">
        <v>91.5</v>
      </c>
      <c r="D140" s="32">
        <v>91.453140000000005</v>
      </c>
      <c r="E140" s="43">
        <f t="shared" si="2"/>
        <v>99.948786885245909</v>
      </c>
      <c r="F140" s="4"/>
    </row>
    <row r="141" spans="1:6" ht="67.5" customHeight="1" x14ac:dyDescent="0.25">
      <c r="A141" s="27" t="s">
        <v>294</v>
      </c>
      <c r="B141" s="26" t="s">
        <v>459</v>
      </c>
      <c r="C141" s="32">
        <v>91.5</v>
      </c>
      <c r="D141" s="32">
        <v>91.453140000000005</v>
      </c>
      <c r="E141" s="43">
        <f t="shared" si="2"/>
        <v>99.948786885245909</v>
      </c>
      <c r="F141" s="4"/>
    </row>
    <row r="142" spans="1:6" ht="61.5" customHeight="1" x14ac:dyDescent="0.25">
      <c r="A142" s="27" t="s">
        <v>406</v>
      </c>
      <c r="B142" s="26" t="s">
        <v>460</v>
      </c>
      <c r="C142" s="32">
        <v>91.5</v>
      </c>
      <c r="D142" s="32">
        <v>91.453140000000005</v>
      </c>
      <c r="E142" s="43">
        <f t="shared" si="2"/>
        <v>99.948786885245909</v>
      </c>
      <c r="F142" s="4"/>
    </row>
    <row r="143" spans="1:6" ht="53.25" customHeight="1" x14ac:dyDescent="0.25">
      <c r="A143" s="27" t="s">
        <v>340</v>
      </c>
      <c r="B143" s="26" t="s">
        <v>461</v>
      </c>
      <c r="C143" s="32">
        <v>18987.599999999999</v>
      </c>
      <c r="D143" s="32">
        <v>13696.59827</v>
      </c>
      <c r="E143" s="43">
        <f t="shared" si="2"/>
        <v>72.134436526996566</v>
      </c>
      <c r="F143" s="4"/>
    </row>
    <row r="144" spans="1:6" ht="32.25" customHeight="1" x14ac:dyDescent="0.25">
      <c r="A144" s="27" t="s">
        <v>342</v>
      </c>
      <c r="B144" s="26" t="s">
        <v>462</v>
      </c>
      <c r="C144" s="32">
        <v>18987.599999999999</v>
      </c>
      <c r="D144" s="32">
        <v>13696.59827</v>
      </c>
      <c r="E144" s="43">
        <f t="shared" si="2"/>
        <v>72.134436526996566</v>
      </c>
      <c r="F144" s="4"/>
    </row>
    <row r="145" spans="1:6" ht="75" customHeight="1" x14ac:dyDescent="0.25">
      <c r="A145" s="27" t="s">
        <v>344</v>
      </c>
      <c r="B145" s="26" t="s">
        <v>463</v>
      </c>
      <c r="C145" s="32">
        <v>18987.599999999999</v>
      </c>
      <c r="D145" s="32">
        <v>13696.59827</v>
      </c>
      <c r="E145" s="43">
        <f t="shared" si="2"/>
        <v>72.134436526996566</v>
      </c>
      <c r="F145" s="4"/>
    </row>
    <row r="146" spans="1:6" ht="30" customHeight="1" x14ac:dyDescent="0.25">
      <c r="A146" s="27" t="s">
        <v>464</v>
      </c>
      <c r="B146" s="26" t="s">
        <v>465</v>
      </c>
      <c r="C146" s="32">
        <v>59254.28</v>
      </c>
      <c r="D146" s="32">
        <v>46283.139799999997</v>
      </c>
      <c r="E146" s="43">
        <f t="shared" si="2"/>
        <v>78.109361551604366</v>
      </c>
      <c r="F146" s="4"/>
    </row>
    <row r="147" spans="1:6" ht="56.25" customHeight="1" x14ac:dyDescent="0.25">
      <c r="A147" s="27" t="s">
        <v>340</v>
      </c>
      <c r="B147" s="26" t="s">
        <v>466</v>
      </c>
      <c r="C147" s="32">
        <v>59254.28</v>
      </c>
      <c r="D147" s="32">
        <v>46283.139799999997</v>
      </c>
      <c r="E147" s="43">
        <f t="shared" si="2"/>
        <v>78.109361551604366</v>
      </c>
      <c r="F147" s="4"/>
    </row>
    <row r="148" spans="1:6" ht="34.5" customHeight="1" x14ac:dyDescent="0.25">
      <c r="A148" s="27" t="s">
        <v>342</v>
      </c>
      <c r="B148" s="26" t="s">
        <v>467</v>
      </c>
      <c r="C148" s="32">
        <v>59254.28</v>
      </c>
      <c r="D148" s="32">
        <v>46283.139799999997</v>
      </c>
      <c r="E148" s="43">
        <f t="shared" si="2"/>
        <v>78.109361551604366</v>
      </c>
      <c r="F148" s="4"/>
    </row>
    <row r="149" spans="1:6" ht="87" customHeight="1" x14ac:dyDescent="0.25">
      <c r="A149" s="27" t="s">
        <v>344</v>
      </c>
      <c r="B149" s="26" t="s">
        <v>468</v>
      </c>
      <c r="C149" s="32">
        <v>50842.4738</v>
      </c>
      <c r="D149" s="32">
        <v>42514.236320000004</v>
      </c>
      <c r="E149" s="43">
        <f t="shared" si="2"/>
        <v>83.619527419611913</v>
      </c>
      <c r="F149" s="4"/>
    </row>
    <row r="150" spans="1:6" ht="30.75" customHeight="1" x14ac:dyDescent="0.25">
      <c r="A150" s="27" t="s">
        <v>469</v>
      </c>
      <c r="B150" s="26" t="s">
        <v>470</v>
      </c>
      <c r="C150" s="32">
        <v>8411.8061999999991</v>
      </c>
      <c r="D150" s="32">
        <v>3768.9034799999999</v>
      </c>
      <c r="E150" s="43">
        <f t="shared" si="2"/>
        <v>44.804925248991118</v>
      </c>
      <c r="F150" s="4"/>
    </row>
    <row r="151" spans="1:6" ht="27.75" customHeight="1" x14ac:dyDescent="0.25">
      <c r="A151" s="27" t="s">
        <v>471</v>
      </c>
      <c r="B151" s="26" t="s">
        <v>472</v>
      </c>
      <c r="C151" s="32">
        <v>12159.6</v>
      </c>
      <c r="D151" s="32">
        <v>7802.6864800000003</v>
      </c>
      <c r="E151" s="43">
        <f t="shared" si="2"/>
        <v>64.168940425671892</v>
      </c>
      <c r="F151" s="4"/>
    </row>
    <row r="152" spans="1:6" ht="51.75" customHeight="1" x14ac:dyDescent="0.25">
      <c r="A152" s="27" t="s">
        <v>340</v>
      </c>
      <c r="B152" s="26" t="s">
        <v>473</v>
      </c>
      <c r="C152" s="32">
        <v>12159.6</v>
      </c>
      <c r="D152" s="32">
        <v>7802.6864800000003</v>
      </c>
      <c r="E152" s="43">
        <f t="shared" si="2"/>
        <v>64.168940425671892</v>
      </c>
      <c r="F152" s="4"/>
    </row>
    <row r="153" spans="1:6" ht="32.25" customHeight="1" x14ac:dyDescent="0.25">
      <c r="A153" s="27" t="s">
        <v>342</v>
      </c>
      <c r="B153" s="26" t="s">
        <v>474</v>
      </c>
      <c r="C153" s="32">
        <v>10959.6</v>
      </c>
      <c r="D153" s="32">
        <v>7342.9541200000003</v>
      </c>
      <c r="E153" s="43">
        <f t="shared" si="2"/>
        <v>67.000201832183663</v>
      </c>
      <c r="F153" s="4"/>
    </row>
    <row r="154" spans="1:6" ht="81.75" customHeight="1" x14ac:dyDescent="0.25">
      <c r="A154" s="27" t="s">
        <v>344</v>
      </c>
      <c r="B154" s="26" t="s">
        <v>475</v>
      </c>
      <c r="C154" s="32">
        <v>10959.6</v>
      </c>
      <c r="D154" s="32">
        <v>7342.9541200000003</v>
      </c>
      <c r="E154" s="43">
        <f t="shared" si="2"/>
        <v>67.000201832183663</v>
      </c>
      <c r="F154" s="4"/>
    </row>
    <row r="155" spans="1:6" ht="75.75" customHeight="1" x14ac:dyDescent="0.25">
      <c r="A155" s="27" t="s">
        <v>476</v>
      </c>
      <c r="B155" s="26" t="s">
        <v>477</v>
      </c>
      <c r="C155" s="32">
        <v>1200</v>
      </c>
      <c r="D155" s="32">
        <v>459.73235999999997</v>
      </c>
      <c r="E155" s="43">
        <f t="shared" si="2"/>
        <v>38.311029999999995</v>
      </c>
      <c r="F155" s="4"/>
    </row>
    <row r="156" spans="1:6" ht="43.5" customHeight="1" x14ac:dyDescent="0.25">
      <c r="A156" s="27" t="s">
        <v>478</v>
      </c>
      <c r="B156" s="26" t="s">
        <v>479</v>
      </c>
      <c r="C156" s="32">
        <v>1200</v>
      </c>
      <c r="D156" s="32">
        <v>459.73235999999997</v>
      </c>
      <c r="E156" s="43">
        <f t="shared" si="2"/>
        <v>38.311029999999995</v>
      </c>
      <c r="F156" s="4"/>
    </row>
    <row r="157" spans="1:6" ht="30" customHeight="1" x14ac:dyDescent="0.25">
      <c r="A157" s="27" t="s">
        <v>480</v>
      </c>
      <c r="B157" s="26" t="s">
        <v>481</v>
      </c>
      <c r="C157" s="32">
        <v>990.1</v>
      </c>
      <c r="D157" s="32">
        <v>481.315</v>
      </c>
      <c r="E157" s="43">
        <f t="shared" si="2"/>
        <v>48.612766387233613</v>
      </c>
      <c r="F157" s="4"/>
    </row>
    <row r="158" spans="1:6" ht="42" customHeight="1" x14ac:dyDescent="0.25">
      <c r="A158" s="27" t="s">
        <v>292</v>
      </c>
      <c r="B158" s="26" t="s">
        <v>482</v>
      </c>
      <c r="C158" s="32">
        <v>75.599999999999994</v>
      </c>
      <c r="D158" s="32">
        <v>3.3149999999999999</v>
      </c>
      <c r="E158" s="43">
        <f t="shared" si="2"/>
        <v>4.3849206349206353</v>
      </c>
      <c r="F158" s="4"/>
    </row>
    <row r="159" spans="1:6" ht="65.25" customHeight="1" x14ac:dyDescent="0.25">
      <c r="A159" s="27" t="s">
        <v>294</v>
      </c>
      <c r="B159" s="26" t="s">
        <v>483</v>
      </c>
      <c r="C159" s="32">
        <v>75.599999999999994</v>
      </c>
      <c r="D159" s="32">
        <v>3.3149999999999999</v>
      </c>
      <c r="E159" s="43">
        <f t="shared" si="2"/>
        <v>4.3849206349206353</v>
      </c>
      <c r="F159" s="4"/>
    </row>
    <row r="160" spans="1:6" ht="35.25" customHeight="1" x14ac:dyDescent="0.25">
      <c r="A160" s="27" t="s">
        <v>296</v>
      </c>
      <c r="B160" s="26" t="s">
        <v>484</v>
      </c>
      <c r="C160" s="32">
        <v>75.599999999999994</v>
      </c>
      <c r="D160" s="32">
        <v>3.3149999999999999</v>
      </c>
      <c r="E160" s="43">
        <f t="shared" si="2"/>
        <v>4.3849206349206353</v>
      </c>
      <c r="F160" s="4"/>
    </row>
    <row r="161" spans="1:6" ht="51.75" customHeight="1" x14ac:dyDescent="0.25">
      <c r="A161" s="27" t="s">
        <v>340</v>
      </c>
      <c r="B161" s="26" t="s">
        <v>485</v>
      </c>
      <c r="C161" s="32">
        <v>914.5</v>
      </c>
      <c r="D161" s="32">
        <v>478</v>
      </c>
      <c r="E161" s="43">
        <f t="shared" si="2"/>
        <v>52.268999453253137</v>
      </c>
      <c r="F161" s="4"/>
    </row>
    <row r="162" spans="1:6" ht="30.75" customHeight="1" x14ac:dyDescent="0.25">
      <c r="A162" s="27" t="s">
        <v>342</v>
      </c>
      <c r="B162" s="26" t="s">
        <v>486</v>
      </c>
      <c r="C162" s="32">
        <v>914.5</v>
      </c>
      <c r="D162" s="32">
        <v>478</v>
      </c>
      <c r="E162" s="43">
        <f t="shared" si="2"/>
        <v>52.268999453253137</v>
      </c>
      <c r="F162" s="4"/>
    </row>
    <row r="163" spans="1:6" ht="86.25" customHeight="1" x14ac:dyDescent="0.25">
      <c r="A163" s="27" t="s">
        <v>344</v>
      </c>
      <c r="B163" s="26" t="s">
        <v>487</v>
      </c>
      <c r="C163" s="32">
        <v>914.5</v>
      </c>
      <c r="D163" s="32">
        <v>478</v>
      </c>
      <c r="E163" s="43">
        <f t="shared" si="2"/>
        <v>52.268999453253137</v>
      </c>
      <c r="F163" s="4"/>
    </row>
    <row r="164" spans="1:6" ht="33.75" customHeight="1" x14ac:dyDescent="0.25">
      <c r="A164" s="27" t="s">
        <v>488</v>
      </c>
      <c r="B164" s="26" t="s">
        <v>489</v>
      </c>
      <c r="C164" s="32">
        <v>1924.6</v>
      </c>
      <c r="D164" s="32">
        <v>708.32014000000004</v>
      </c>
      <c r="E164" s="43">
        <f t="shared" si="2"/>
        <v>36.803498908864185</v>
      </c>
      <c r="F164" s="4"/>
    </row>
    <row r="165" spans="1:6" ht="93.75" customHeight="1" x14ac:dyDescent="0.25">
      <c r="A165" s="27" t="s">
        <v>274</v>
      </c>
      <c r="B165" s="26" t="s">
        <v>490</v>
      </c>
      <c r="C165" s="32">
        <v>1472</v>
      </c>
      <c r="D165" s="32">
        <v>656.10110999999995</v>
      </c>
      <c r="E165" s="43">
        <f t="shared" si="2"/>
        <v>44.572086277173909</v>
      </c>
      <c r="F165" s="4"/>
    </row>
    <row r="166" spans="1:6" ht="42.75" customHeight="1" x14ac:dyDescent="0.25">
      <c r="A166" s="27" t="s">
        <v>330</v>
      </c>
      <c r="B166" s="26" t="s">
        <v>491</v>
      </c>
      <c r="C166" s="32">
        <v>1472</v>
      </c>
      <c r="D166" s="32">
        <v>656.10110999999995</v>
      </c>
      <c r="E166" s="43">
        <f t="shared" si="2"/>
        <v>44.572086277173909</v>
      </c>
      <c r="F166" s="4"/>
    </row>
    <row r="167" spans="1:6" ht="33" customHeight="1" x14ac:dyDescent="0.25">
      <c r="A167" s="27" t="s">
        <v>332</v>
      </c>
      <c r="B167" s="26" t="s">
        <v>492</v>
      </c>
      <c r="C167" s="32">
        <v>1130.5999999999999</v>
      </c>
      <c r="D167" s="32">
        <v>503.20110999999997</v>
      </c>
      <c r="E167" s="43">
        <f t="shared" si="2"/>
        <v>44.507439412701224</v>
      </c>
      <c r="F167" s="4"/>
    </row>
    <row r="168" spans="1:6" ht="71.25" customHeight="1" x14ac:dyDescent="0.25">
      <c r="A168" s="27" t="s">
        <v>334</v>
      </c>
      <c r="B168" s="26" t="s">
        <v>493</v>
      </c>
      <c r="C168" s="32">
        <v>341.4</v>
      </c>
      <c r="D168" s="32">
        <v>152.9</v>
      </c>
      <c r="E168" s="43">
        <f t="shared" si="2"/>
        <v>44.786174575278267</v>
      </c>
      <c r="F168" s="4"/>
    </row>
    <row r="169" spans="1:6" ht="42.75" customHeight="1" x14ac:dyDescent="0.25">
      <c r="A169" s="27" t="s">
        <v>292</v>
      </c>
      <c r="B169" s="26" t="s">
        <v>494</v>
      </c>
      <c r="C169" s="32">
        <v>317.39999999999998</v>
      </c>
      <c r="D169" s="32">
        <v>42.412269999999999</v>
      </c>
      <c r="E169" s="43">
        <f t="shared" si="2"/>
        <v>13.362403906742282</v>
      </c>
      <c r="F169" s="4"/>
    </row>
    <row r="170" spans="1:6" ht="60" customHeight="1" x14ac:dyDescent="0.25">
      <c r="A170" s="27" t="s">
        <v>294</v>
      </c>
      <c r="B170" s="26" t="s">
        <v>495</v>
      </c>
      <c r="C170" s="32">
        <v>317.39999999999998</v>
      </c>
      <c r="D170" s="32">
        <v>42.412269999999999</v>
      </c>
      <c r="E170" s="43">
        <f t="shared" si="2"/>
        <v>13.362403906742282</v>
      </c>
      <c r="F170" s="4"/>
    </row>
    <row r="171" spans="1:6" ht="33.75" customHeight="1" x14ac:dyDescent="0.25">
      <c r="A171" s="27" t="s">
        <v>296</v>
      </c>
      <c r="B171" s="26" t="s">
        <v>496</v>
      </c>
      <c r="C171" s="32">
        <v>314.39999999999998</v>
      </c>
      <c r="D171" s="32">
        <v>41.611499999999999</v>
      </c>
      <c r="E171" s="43">
        <f t="shared" si="2"/>
        <v>13.235209923664124</v>
      </c>
      <c r="F171" s="4"/>
    </row>
    <row r="172" spans="1:6" ht="32.25" customHeight="1" x14ac:dyDescent="0.25">
      <c r="A172" s="27" t="s">
        <v>298</v>
      </c>
      <c r="B172" s="26" t="s">
        <v>497</v>
      </c>
      <c r="C172" s="32">
        <v>3</v>
      </c>
      <c r="D172" s="32">
        <v>0.80076999999999998</v>
      </c>
      <c r="E172" s="43">
        <f t="shared" si="2"/>
        <v>26.692333333333334</v>
      </c>
      <c r="F172" s="4"/>
    </row>
    <row r="173" spans="1:6" ht="28.5" customHeight="1" x14ac:dyDescent="0.25">
      <c r="A173" s="27" t="s">
        <v>299</v>
      </c>
      <c r="B173" s="26" t="s">
        <v>498</v>
      </c>
      <c r="C173" s="32">
        <v>135.19999999999999</v>
      </c>
      <c r="D173" s="32">
        <v>9.8067600000000006</v>
      </c>
      <c r="E173" s="43">
        <f t="shared" si="2"/>
        <v>7.2535207100591723</v>
      </c>
      <c r="F173" s="4"/>
    </row>
    <row r="174" spans="1:6" ht="31.5" customHeight="1" x14ac:dyDescent="0.25">
      <c r="A174" s="27" t="s">
        <v>301</v>
      </c>
      <c r="B174" s="26" t="s">
        <v>499</v>
      </c>
      <c r="C174" s="32">
        <v>135.19999999999999</v>
      </c>
      <c r="D174" s="32">
        <v>9.8067600000000006</v>
      </c>
      <c r="E174" s="43">
        <f t="shared" si="2"/>
        <v>7.2535207100591723</v>
      </c>
      <c r="F174" s="4"/>
    </row>
    <row r="175" spans="1:6" ht="42" customHeight="1" x14ac:dyDescent="0.25">
      <c r="A175" s="27" t="s">
        <v>303</v>
      </c>
      <c r="B175" s="26" t="s">
        <v>500</v>
      </c>
      <c r="C175" s="32">
        <v>70</v>
      </c>
      <c r="D175" s="32"/>
      <c r="E175" s="43">
        <f t="shared" si="2"/>
        <v>0</v>
      </c>
      <c r="F175" s="4"/>
    </row>
    <row r="176" spans="1:6" ht="33" customHeight="1" x14ac:dyDescent="0.25">
      <c r="A176" s="27" t="s">
        <v>305</v>
      </c>
      <c r="B176" s="26" t="s">
        <v>501</v>
      </c>
      <c r="C176" s="32">
        <v>50</v>
      </c>
      <c r="D176" s="32">
        <v>0.44500000000000001</v>
      </c>
      <c r="E176" s="43">
        <f t="shared" si="2"/>
        <v>0.89</v>
      </c>
      <c r="F176" s="4"/>
    </row>
    <row r="177" spans="1:6" ht="27.75" customHeight="1" x14ac:dyDescent="0.25">
      <c r="A177" s="27" t="s">
        <v>307</v>
      </c>
      <c r="B177" s="26" t="s">
        <v>502</v>
      </c>
      <c r="C177" s="32">
        <v>15.2</v>
      </c>
      <c r="D177" s="32">
        <v>9.3617600000000003</v>
      </c>
      <c r="E177" s="43">
        <f t="shared" si="2"/>
        <v>61.590526315789475</v>
      </c>
      <c r="F177" s="4"/>
    </row>
    <row r="178" spans="1:6" ht="31.5" customHeight="1" x14ac:dyDescent="0.25">
      <c r="A178" s="27" t="s">
        <v>503</v>
      </c>
      <c r="B178" s="26" t="s">
        <v>504</v>
      </c>
      <c r="C178" s="32">
        <v>42232</v>
      </c>
      <c r="D178" s="32">
        <v>19707.395510000002</v>
      </c>
      <c r="E178" s="43">
        <f t="shared" si="2"/>
        <v>46.664603878575491</v>
      </c>
      <c r="F178" s="4"/>
    </row>
    <row r="179" spans="1:6" ht="31.5" customHeight="1" x14ac:dyDescent="0.25">
      <c r="A179" s="27" t="s">
        <v>505</v>
      </c>
      <c r="B179" s="26" t="s">
        <v>506</v>
      </c>
      <c r="C179" s="32">
        <v>37008.199999999997</v>
      </c>
      <c r="D179" s="32">
        <v>16303.54199</v>
      </c>
      <c r="E179" s="43">
        <f t="shared" si="2"/>
        <v>44.053863711285615</v>
      </c>
      <c r="F179" s="4"/>
    </row>
    <row r="180" spans="1:6" ht="45" customHeight="1" x14ac:dyDescent="0.25">
      <c r="A180" s="27" t="s">
        <v>292</v>
      </c>
      <c r="B180" s="26" t="s">
        <v>507</v>
      </c>
      <c r="C180" s="32">
        <v>861</v>
      </c>
      <c r="D180" s="32"/>
      <c r="E180" s="43">
        <f t="shared" si="2"/>
        <v>0</v>
      </c>
      <c r="F180" s="4"/>
    </row>
    <row r="181" spans="1:6" ht="68.25" customHeight="1" x14ac:dyDescent="0.25">
      <c r="A181" s="27" t="s">
        <v>294</v>
      </c>
      <c r="B181" s="26" t="s">
        <v>508</v>
      </c>
      <c r="C181" s="32">
        <v>861</v>
      </c>
      <c r="D181" s="32"/>
      <c r="E181" s="43">
        <f t="shared" si="2"/>
        <v>0</v>
      </c>
      <c r="F181" s="4"/>
    </row>
    <row r="182" spans="1:6" ht="40.5" customHeight="1" x14ac:dyDescent="0.25">
      <c r="A182" s="27" t="s">
        <v>296</v>
      </c>
      <c r="B182" s="26" t="s">
        <v>509</v>
      </c>
      <c r="C182" s="32">
        <v>861</v>
      </c>
      <c r="D182" s="32"/>
      <c r="E182" s="43">
        <f t="shared" si="2"/>
        <v>0</v>
      </c>
      <c r="F182" s="4"/>
    </row>
    <row r="183" spans="1:6" ht="56.25" customHeight="1" x14ac:dyDescent="0.25">
      <c r="A183" s="27" t="s">
        <v>340</v>
      </c>
      <c r="B183" s="26" t="s">
        <v>510</v>
      </c>
      <c r="C183" s="32">
        <v>36147.199999999997</v>
      </c>
      <c r="D183" s="32">
        <v>16303.54199</v>
      </c>
      <c r="E183" s="43">
        <f t="shared" si="2"/>
        <v>45.103194687278688</v>
      </c>
      <c r="F183" s="4"/>
    </row>
    <row r="184" spans="1:6" ht="33.75" customHeight="1" x14ac:dyDescent="0.25">
      <c r="A184" s="27" t="s">
        <v>342</v>
      </c>
      <c r="B184" s="26" t="s">
        <v>511</v>
      </c>
      <c r="C184" s="32">
        <v>36147.199999999997</v>
      </c>
      <c r="D184" s="32">
        <v>16303.54199</v>
      </c>
      <c r="E184" s="43">
        <f t="shared" si="2"/>
        <v>45.103194687278688</v>
      </c>
      <c r="F184" s="4"/>
    </row>
    <row r="185" spans="1:6" ht="92.25" customHeight="1" x14ac:dyDescent="0.25">
      <c r="A185" s="27" t="s">
        <v>344</v>
      </c>
      <c r="B185" s="26" t="s">
        <v>512</v>
      </c>
      <c r="C185" s="32">
        <v>23297.696899999999</v>
      </c>
      <c r="D185" s="32">
        <v>14283.339970000001</v>
      </c>
      <c r="E185" s="43">
        <f t="shared" si="2"/>
        <v>61.307948297670578</v>
      </c>
      <c r="F185" s="4"/>
    </row>
    <row r="186" spans="1:6" ht="47.25" x14ac:dyDescent="0.25">
      <c r="A186" s="27" t="s">
        <v>469</v>
      </c>
      <c r="B186" s="26" t="s">
        <v>513</v>
      </c>
      <c r="C186" s="32">
        <v>12849.5031</v>
      </c>
      <c r="D186" s="32">
        <v>2020.2020199999999</v>
      </c>
      <c r="E186" s="43">
        <f t="shared" si="2"/>
        <v>15.722024457116945</v>
      </c>
      <c r="F186" s="4"/>
    </row>
    <row r="187" spans="1:6" ht="45.75" customHeight="1" x14ac:dyDescent="0.25">
      <c r="A187" s="27" t="s">
        <v>514</v>
      </c>
      <c r="B187" s="26" t="s">
        <v>515</v>
      </c>
      <c r="C187" s="32">
        <v>5223.8</v>
      </c>
      <c r="D187" s="32">
        <v>3403.8535200000001</v>
      </c>
      <c r="E187" s="43">
        <f t="shared" si="2"/>
        <v>65.160487001799467</v>
      </c>
      <c r="F187" s="4"/>
    </row>
    <row r="188" spans="1:6" ht="102" customHeight="1" x14ac:dyDescent="0.25">
      <c r="A188" s="27" t="s">
        <v>274</v>
      </c>
      <c r="B188" s="26" t="s">
        <v>516</v>
      </c>
      <c r="C188" s="32">
        <v>2916.3535200000001</v>
      </c>
      <c r="D188" s="32">
        <v>2916.3535200000001</v>
      </c>
      <c r="E188" s="43">
        <f t="shared" si="2"/>
        <v>100</v>
      </c>
      <c r="F188" s="4"/>
    </row>
    <row r="189" spans="1:6" ht="51.75" customHeight="1" x14ac:dyDescent="0.25">
      <c r="A189" s="27" t="s">
        <v>330</v>
      </c>
      <c r="B189" s="26" t="s">
        <v>517</v>
      </c>
      <c r="C189" s="32">
        <v>2916.3535200000001</v>
      </c>
      <c r="D189" s="32">
        <v>2916.3535200000001</v>
      </c>
      <c r="E189" s="43">
        <f t="shared" si="2"/>
        <v>100</v>
      </c>
      <c r="F189" s="4"/>
    </row>
    <row r="190" spans="1:6" ht="32.25" customHeight="1" x14ac:dyDescent="0.25">
      <c r="A190" s="27" t="s">
        <v>332</v>
      </c>
      <c r="B190" s="26" t="s">
        <v>518</v>
      </c>
      <c r="C190" s="32">
        <v>2020.25352</v>
      </c>
      <c r="D190" s="32">
        <v>2020.25352</v>
      </c>
      <c r="E190" s="43">
        <f t="shared" si="2"/>
        <v>100</v>
      </c>
      <c r="F190" s="4"/>
    </row>
    <row r="191" spans="1:6" ht="75.75" customHeight="1" x14ac:dyDescent="0.25">
      <c r="A191" s="27" t="s">
        <v>334</v>
      </c>
      <c r="B191" s="26" t="s">
        <v>519</v>
      </c>
      <c r="C191" s="32">
        <v>896.1</v>
      </c>
      <c r="D191" s="32">
        <v>896.1</v>
      </c>
      <c r="E191" s="43">
        <f t="shared" si="2"/>
        <v>100</v>
      </c>
      <c r="F191" s="4"/>
    </row>
    <row r="192" spans="1:6" ht="50.25" customHeight="1" x14ac:dyDescent="0.25">
      <c r="A192" s="27" t="s">
        <v>340</v>
      </c>
      <c r="B192" s="26" t="s">
        <v>520</v>
      </c>
      <c r="C192" s="32">
        <v>2307.4464800000001</v>
      </c>
      <c r="D192" s="32">
        <v>487.5</v>
      </c>
      <c r="E192" s="43">
        <f t="shared" si="2"/>
        <v>21.12725058741124</v>
      </c>
      <c r="F192" s="4"/>
    </row>
    <row r="193" spans="1:6" ht="36" customHeight="1" x14ac:dyDescent="0.25">
      <c r="A193" s="27" t="s">
        <v>342</v>
      </c>
      <c r="B193" s="26" t="s">
        <v>521</v>
      </c>
      <c r="C193" s="32">
        <v>2307.4464800000001</v>
      </c>
      <c r="D193" s="32">
        <v>487.5</v>
      </c>
      <c r="E193" s="43">
        <f t="shared" si="2"/>
        <v>21.12725058741124</v>
      </c>
      <c r="F193" s="4"/>
    </row>
    <row r="194" spans="1:6" ht="87" customHeight="1" x14ac:dyDescent="0.25">
      <c r="A194" s="27" t="s">
        <v>344</v>
      </c>
      <c r="B194" s="26" t="s">
        <v>522</v>
      </c>
      <c r="C194" s="32">
        <v>2307.4464800000001</v>
      </c>
      <c r="D194" s="32">
        <v>487.5</v>
      </c>
      <c r="E194" s="43">
        <f t="shared" si="2"/>
        <v>21.12725058741124</v>
      </c>
      <c r="F194" s="4"/>
    </row>
    <row r="195" spans="1:6" ht="31.5" customHeight="1" x14ac:dyDescent="0.25">
      <c r="A195" s="27" t="s">
        <v>523</v>
      </c>
      <c r="B195" s="26" t="s">
        <v>524</v>
      </c>
      <c r="C195" s="32">
        <v>11878.7855</v>
      </c>
      <c r="D195" s="32">
        <v>3034.0967500000002</v>
      </c>
      <c r="E195" s="43">
        <f t="shared" si="2"/>
        <v>25.54214612259814</v>
      </c>
      <c r="F195" s="4"/>
    </row>
    <row r="196" spans="1:6" ht="27.75" customHeight="1" x14ac:dyDescent="0.25">
      <c r="A196" s="27" t="s">
        <v>525</v>
      </c>
      <c r="B196" s="26" t="s">
        <v>526</v>
      </c>
      <c r="C196" s="32">
        <v>1334.8</v>
      </c>
      <c r="D196" s="32">
        <v>576.07239000000004</v>
      </c>
      <c r="E196" s="43">
        <f t="shared" si="2"/>
        <v>43.157955498951154</v>
      </c>
      <c r="F196" s="4"/>
    </row>
    <row r="197" spans="1:6" ht="49.5" customHeight="1" x14ac:dyDescent="0.25">
      <c r="A197" s="27" t="s">
        <v>292</v>
      </c>
      <c r="B197" s="26" t="s">
        <v>527</v>
      </c>
      <c r="C197" s="32">
        <v>14.7</v>
      </c>
      <c r="D197" s="32"/>
      <c r="E197" s="43">
        <f t="shared" si="2"/>
        <v>0</v>
      </c>
      <c r="F197" s="4"/>
    </row>
    <row r="198" spans="1:6" ht="60.75" customHeight="1" x14ac:dyDescent="0.25">
      <c r="A198" s="27" t="s">
        <v>294</v>
      </c>
      <c r="B198" s="26" t="s">
        <v>528</v>
      </c>
      <c r="C198" s="32">
        <v>14.7</v>
      </c>
      <c r="D198" s="32"/>
      <c r="E198" s="43">
        <f t="shared" si="2"/>
        <v>0</v>
      </c>
      <c r="F198" s="4"/>
    </row>
    <row r="199" spans="1:6" ht="33" customHeight="1" x14ac:dyDescent="0.25">
      <c r="A199" s="27" t="s">
        <v>296</v>
      </c>
      <c r="B199" s="26" t="s">
        <v>529</v>
      </c>
      <c r="C199" s="32">
        <v>14.7</v>
      </c>
      <c r="D199" s="32"/>
      <c r="E199" s="43">
        <f t="shared" ref="E199:E251" si="3">D199/C199*100</f>
        <v>0</v>
      </c>
      <c r="F199" s="4"/>
    </row>
    <row r="200" spans="1:6" ht="39.75" customHeight="1" x14ac:dyDescent="0.25">
      <c r="A200" s="27" t="s">
        <v>391</v>
      </c>
      <c r="B200" s="26" t="s">
        <v>530</v>
      </c>
      <c r="C200" s="32">
        <v>1320.1</v>
      </c>
      <c r="D200" s="32">
        <v>576.07239000000004</v>
      </c>
      <c r="E200" s="43">
        <f t="shared" si="3"/>
        <v>43.638541777138101</v>
      </c>
      <c r="F200" s="4"/>
    </row>
    <row r="201" spans="1:6" ht="42" customHeight="1" x14ac:dyDescent="0.25">
      <c r="A201" s="27" t="s">
        <v>531</v>
      </c>
      <c r="B201" s="26" t="s">
        <v>532</v>
      </c>
      <c r="C201" s="32">
        <v>1320.1</v>
      </c>
      <c r="D201" s="32">
        <v>576.07239000000004</v>
      </c>
      <c r="E201" s="43">
        <f t="shared" si="3"/>
        <v>43.638541777138101</v>
      </c>
      <c r="F201" s="4"/>
    </row>
    <row r="202" spans="1:6" ht="28.5" customHeight="1" x14ac:dyDescent="0.25">
      <c r="A202" s="27" t="s">
        <v>533</v>
      </c>
      <c r="B202" s="26" t="s">
        <v>534</v>
      </c>
      <c r="C202" s="32">
        <v>1320.1</v>
      </c>
      <c r="D202" s="32">
        <v>576.07239000000004</v>
      </c>
      <c r="E202" s="43">
        <f t="shared" si="3"/>
        <v>43.638541777138101</v>
      </c>
      <c r="F202" s="4"/>
    </row>
    <row r="203" spans="1:6" ht="32.25" customHeight="1" x14ac:dyDescent="0.25">
      <c r="A203" s="27" t="s">
        <v>535</v>
      </c>
      <c r="B203" s="26" t="s">
        <v>536</v>
      </c>
      <c r="C203" s="32">
        <v>5007.6184999999996</v>
      </c>
      <c r="D203" s="32">
        <v>671.49</v>
      </c>
      <c r="E203" s="43">
        <f t="shared" si="3"/>
        <v>13.409368145756313</v>
      </c>
      <c r="F203" s="4"/>
    </row>
    <row r="204" spans="1:6" ht="30.75" customHeight="1" x14ac:dyDescent="0.25">
      <c r="A204" s="27" t="s">
        <v>391</v>
      </c>
      <c r="B204" s="26" t="s">
        <v>537</v>
      </c>
      <c r="C204" s="32">
        <v>1374.2184999999999</v>
      </c>
      <c r="D204" s="32">
        <v>1.5</v>
      </c>
      <c r="E204" s="43">
        <f t="shared" si="3"/>
        <v>0.10915294765715933</v>
      </c>
      <c r="F204" s="4"/>
    </row>
    <row r="205" spans="1:6" ht="42.75" customHeight="1" x14ac:dyDescent="0.25">
      <c r="A205" s="27" t="s">
        <v>531</v>
      </c>
      <c r="B205" s="26" t="s">
        <v>538</v>
      </c>
      <c r="C205" s="32">
        <v>30</v>
      </c>
      <c r="D205" s="32">
        <v>1.5</v>
      </c>
      <c r="E205" s="43">
        <f t="shared" si="3"/>
        <v>5</v>
      </c>
      <c r="F205" s="4"/>
    </row>
    <row r="206" spans="1:6" ht="58.5" customHeight="1" x14ac:dyDescent="0.25">
      <c r="A206" s="27" t="s">
        <v>539</v>
      </c>
      <c r="B206" s="26" t="s">
        <v>540</v>
      </c>
      <c r="C206" s="32">
        <v>30</v>
      </c>
      <c r="D206" s="32">
        <v>1.5</v>
      </c>
      <c r="E206" s="43">
        <f t="shared" si="3"/>
        <v>5</v>
      </c>
      <c r="F206" s="4"/>
    </row>
    <row r="207" spans="1:6" ht="51.75" customHeight="1" x14ac:dyDescent="0.25">
      <c r="A207" s="27" t="s">
        <v>541</v>
      </c>
      <c r="B207" s="26" t="s">
        <v>542</v>
      </c>
      <c r="C207" s="32">
        <v>1344.2184999999999</v>
      </c>
      <c r="D207" s="32"/>
      <c r="E207" s="43">
        <f t="shared" si="3"/>
        <v>0</v>
      </c>
      <c r="F207" s="4"/>
    </row>
    <row r="208" spans="1:6" ht="30.75" customHeight="1" x14ac:dyDescent="0.25">
      <c r="A208" s="27" t="s">
        <v>543</v>
      </c>
      <c r="B208" s="26" t="s">
        <v>544</v>
      </c>
      <c r="C208" s="32">
        <v>1344.2184999999999</v>
      </c>
      <c r="D208" s="32"/>
      <c r="E208" s="43">
        <f t="shared" si="3"/>
        <v>0</v>
      </c>
      <c r="F208" s="4"/>
    </row>
    <row r="209" spans="1:6" ht="53.25" customHeight="1" x14ac:dyDescent="0.25">
      <c r="A209" s="27" t="s">
        <v>340</v>
      </c>
      <c r="B209" s="26" t="s">
        <v>545</v>
      </c>
      <c r="C209" s="32">
        <v>3633.4</v>
      </c>
      <c r="D209" s="32">
        <v>669.99</v>
      </c>
      <c r="E209" s="43">
        <f t="shared" si="3"/>
        <v>18.439753399020201</v>
      </c>
      <c r="F209" s="4"/>
    </row>
    <row r="210" spans="1:6" ht="32.25" customHeight="1" x14ac:dyDescent="0.25">
      <c r="A210" s="27" t="s">
        <v>342</v>
      </c>
      <c r="B210" s="26" t="s">
        <v>546</v>
      </c>
      <c r="C210" s="32">
        <v>3633.4</v>
      </c>
      <c r="D210" s="32">
        <v>669.99</v>
      </c>
      <c r="E210" s="43">
        <f t="shared" si="3"/>
        <v>18.439753399020201</v>
      </c>
      <c r="F210" s="4"/>
    </row>
    <row r="211" spans="1:6" ht="32.25" customHeight="1" x14ac:dyDescent="0.25">
      <c r="A211" s="27" t="s">
        <v>469</v>
      </c>
      <c r="B211" s="26" t="s">
        <v>547</v>
      </c>
      <c r="C211" s="32">
        <v>3633.4</v>
      </c>
      <c r="D211" s="32">
        <v>669.99</v>
      </c>
      <c r="E211" s="43">
        <f t="shared" si="3"/>
        <v>18.439753399020201</v>
      </c>
      <c r="F211" s="4"/>
    </row>
    <row r="212" spans="1:6" ht="27.75" customHeight="1" x14ac:dyDescent="0.25">
      <c r="A212" s="27" t="s">
        <v>548</v>
      </c>
      <c r="B212" s="26" t="s">
        <v>549</v>
      </c>
      <c r="C212" s="32">
        <v>5486.3670000000002</v>
      </c>
      <c r="D212" s="32">
        <v>1766.222</v>
      </c>
      <c r="E212" s="43">
        <f t="shared" si="3"/>
        <v>32.192924753302137</v>
      </c>
      <c r="F212" s="4"/>
    </row>
    <row r="213" spans="1:6" ht="30" customHeight="1" x14ac:dyDescent="0.25">
      <c r="A213" s="27" t="s">
        <v>391</v>
      </c>
      <c r="B213" s="26" t="s">
        <v>550</v>
      </c>
      <c r="C213" s="32">
        <v>4182.8999999999996</v>
      </c>
      <c r="D213" s="32">
        <v>1766.222</v>
      </c>
      <c r="E213" s="43">
        <f t="shared" si="3"/>
        <v>42.224820100886944</v>
      </c>
      <c r="F213" s="4"/>
    </row>
    <row r="214" spans="1:6" ht="48.75" customHeight="1" x14ac:dyDescent="0.25">
      <c r="A214" s="27" t="s">
        <v>531</v>
      </c>
      <c r="B214" s="26" t="s">
        <v>551</v>
      </c>
      <c r="C214" s="32">
        <v>2140.1999999999998</v>
      </c>
      <c r="D214" s="32">
        <v>1137.076</v>
      </c>
      <c r="E214" s="43">
        <f t="shared" si="3"/>
        <v>53.129427156340533</v>
      </c>
      <c r="F214" s="4"/>
    </row>
    <row r="215" spans="1:6" ht="55.5" customHeight="1" x14ac:dyDescent="0.25">
      <c r="A215" s="27" t="s">
        <v>539</v>
      </c>
      <c r="B215" s="26" t="s">
        <v>552</v>
      </c>
      <c r="C215" s="32">
        <v>2140.1999999999998</v>
      </c>
      <c r="D215" s="32">
        <v>1137.076</v>
      </c>
      <c r="E215" s="43">
        <f t="shared" si="3"/>
        <v>53.129427156340533</v>
      </c>
      <c r="F215" s="4"/>
    </row>
    <row r="216" spans="1:6" ht="42" customHeight="1" x14ac:dyDescent="0.25">
      <c r="A216" s="27" t="s">
        <v>541</v>
      </c>
      <c r="B216" s="26" t="s">
        <v>553</v>
      </c>
      <c r="C216" s="32">
        <v>2042.7</v>
      </c>
      <c r="D216" s="32">
        <v>629.14599999999996</v>
      </c>
      <c r="E216" s="43">
        <f t="shared" si="3"/>
        <v>30.799725853037646</v>
      </c>
      <c r="F216" s="4"/>
    </row>
    <row r="217" spans="1:6" ht="49.5" customHeight="1" x14ac:dyDescent="0.25">
      <c r="A217" s="27" t="s">
        <v>554</v>
      </c>
      <c r="B217" s="26" t="s">
        <v>555</v>
      </c>
      <c r="C217" s="32">
        <v>2042.7</v>
      </c>
      <c r="D217" s="32">
        <v>629.14599999999996</v>
      </c>
      <c r="E217" s="43">
        <f t="shared" si="3"/>
        <v>30.799725853037646</v>
      </c>
      <c r="F217" s="4"/>
    </row>
    <row r="218" spans="1:6" ht="45.75" customHeight="1" x14ac:dyDescent="0.25">
      <c r="A218" s="27" t="s">
        <v>431</v>
      </c>
      <c r="B218" s="26" t="s">
        <v>556</v>
      </c>
      <c r="C218" s="32">
        <v>1303.4670000000001</v>
      </c>
      <c r="D218" s="32"/>
      <c r="E218" s="43">
        <f t="shared" si="3"/>
        <v>0</v>
      </c>
      <c r="F218" s="4"/>
    </row>
    <row r="219" spans="1:6" ht="31.5" customHeight="1" x14ac:dyDescent="0.25">
      <c r="A219" s="27" t="s">
        <v>433</v>
      </c>
      <c r="B219" s="26" t="s">
        <v>557</v>
      </c>
      <c r="C219" s="32">
        <v>1303.4670000000001</v>
      </c>
      <c r="D219" s="32"/>
      <c r="E219" s="43">
        <f t="shared" si="3"/>
        <v>0</v>
      </c>
      <c r="F219" s="4"/>
    </row>
    <row r="220" spans="1:6" ht="65.25" customHeight="1" x14ac:dyDescent="0.25">
      <c r="A220" s="27" t="s">
        <v>435</v>
      </c>
      <c r="B220" s="26" t="s">
        <v>558</v>
      </c>
      <c r="C220" s="32">
        <v>1303.4670000000001</v>
      </c>
      <c r="D220" s="32"/>
      <c r="E220" s="43">
        <f t="shared" si="3"/>
        <v>0</v>
      </c>
      <c r="F220" s="4"/>
    </row>
    <row r="221" spans="1:6" ht="28.5" customHeight="1" x14ac:dyDescent="0.25">
      <c r="A221" s="27" t="s">
        <v>559</v>
      </c>
      <c r="B221" s="26" t="s">
        <v>560</v>
      </c>
      <c r="C221" s="32">
        <v>50</v>
      </c>
      <c r="D221" s="32">
        <v>20.312360000000002</v>
      </c>
      <c r="E221" s="43">
        <f t="shared" si="3"/>
        <v>40.624720000000003</v>
      </c>
      <c r="F221" s="4"/>
    </row>
    <row r="222" spans="1:6" ht="45" customHeight="1" x14ac:dyDescent="0.25">
      <c r="A222" s="27" t="s">
        <v>292</v>
      </c>
      <c r="B222" s="26" t="s">
        <v>561</v>
      </c>
      <c r="C222" s="32">
        <v>20</v>
      </c>
      <c r="D222" s="32">
        <v>5.31236</v>
      </c>
      <c r="E222" s="43">
        <f t="shared" si="3"/>
        <v>26.561800000000002</v>
      </c>
      <c r="F222" s="4"/>
    </row>
    <row r="223" spans="1:6" ht="59.25" customHeight="1" x14ac:dyDescent="0.25">
      <c r="A223" s="27" t="s">
        <v>294</v>
      </c>
      <c r="B223" s="26" t="s">
        <v>562</v>
      </c>
      <c r="C223" s="32">
        <v>20</v>
      </c>
      <c r="D223" s="32">
        <v>5.31236</v>
      </c>
      <c r="E223" s="43">
        <f t="shared" si="3"/>
        <v>26.561800000000002</v>
      </c>
      <c r="F223" s="4"/>
    </row>
    <row r="224" spans="1:6" ht="30.75" customHeight="1" x14ac:dyDescent="0.25">
      <c r="A224" s="27" t="s">
        <v>296</v>
      </c>
      <c r="B224" s="26" t="s">
        <v>563</v>
      </c>
      <c r="C224" s="32">
        <v>20</v>
      </c>
      <c r="D224" s="32">
        <v>5.31236</v>
      </c>
      <c r="E224" s="43">
        <f t="shared" si="3"/>
        <v>26.561800000000002</v>
      </c>
      <c r="F224" s="4"/>
    </row>
    <row r="225" spans="1:6" ht="46.5" customHeight="1" x14ac:dyDescent="0.25">
      <c r="A225" s="27" t="s">
        <v>340</v>
      </c>
      <c r="B225" s="26" t="s">
        <v>564</v>
      </c>
      <c r="C225" s="32">
        <v>30</v>
      </c>
      <c r="D225" s="32">
        <v>15</v>
      </c>
      <c r="E225" s="43">
        <f t="shared" si="3"/>
        <v>50</v>
      </c>
      <c r="F225" s="4"/>
    </row>
    <row r="226" spans="1:6" ht="82.5" customHeight="1" x14ac:dyDescent="0.25">
      <c r="A226" s="27" t="s">
        <v>476</v>
      </c>
      <c r="B226" s="26" t="s">
        <v>565</v>
      </c>
      <c r="C226" s="32">
        <v>30</v>
      </c>
      <c r="D226" s="32">
        <v>15</v>
      </c>
      <c r="E226" s="43">
        <f t="shared" si="3"/>
        <v>50</v>
      </c>
      <c r="F226" s="4"/>
    </row>
    <row r="227" spans="1:6" ht="46.5" customHeight="1" x14ac:dyDescent="0.25">
      <c r="A227" s="27" t="s">
        <v>478</v>
      </c>
      <c r="B227" s="26" t="s">
        <v>566</v>
      </c>
      <c r="C227" s="32">
        <v>30</v>
      </c>
      <c r="D227" s="32">
        <v>15</v>
      </c>
      <c r="E227" s="43">
        <f t="shared" si="3"/>
        <v>50</v>
      </c>
      <c r="F227" s="4"/>
    </row>
    <row r="228" spans="1:6" ht="33.75" customHeight="1" x14ac:dyDescent="0.25">
      <c r="A228" s="27" t="s">
        <v>567</v>
      </c>
      <c r="B228" s="26" t="s">
        <v>568</v>
      </c>
      <c r="C228" s="32">
        <v>50.8</v>
      </c>
      <c r="D228" s="32">
        <v>2.2799999999999998</v>
      </c>
      <c r="E228" s="43">
        <f t="shared" si="3"/>
        <v>4.4881889763779528</v>
      </c>
      <c r="F228" s="4"/>
    </row>
    <row r="229" spans="1:6" ht="27" customHeight="1" x14ac:dyDescent="0.25">
      <c r="A229" s="27" t="s">
        <v>569</v>
      </c>
      <c r="B229" s="26" t="s">
        <v>570</v>
      </c>
      <c r="C229" s="32">
        <v>50.8</v>
      </c>
      <c r="D229" s="32">
        <v>2.2799999999999998</v>
      </c>
      <c r="E229" s="43">
        <f t="shared" si="3"/>
        <v>4.4881889763779528</v>
      </c>
      <c r="F229" s="4"/>
    </row>
    <row r="230" spans="1:6" ht="51" customHeight="1" x14ac:dyDescent="0.25">
      <c r="A230" s="27" t="s">
        <v>292</v>
      </c>
      <c r="B230" s="26" t="s">
        <v>571</v>
      </c>
      <c r="C230" s="32">
        <v>50.8</v>
      </c>
      <c r="D230" s="32">
        <v>2.2799999999999998</v>
      </c>
      <c r="E230" s="43">
        <f t="shared" si="3"/>
        <v>4.4881889763779528</v>
      </c>
      <c r="F230" s="4"/>
    </row>
    <row r="231" spans="1:6" ht="60" customHeight="1" x14ac:dyDescent="0.25">
      <c r="A231" s="27" t="s">
        <v>294</v>
      </c>
      <c r="B231" s="26" t="s">
        <v>572</v>
      </c>
      <c r="C231" s="32">
        <v>50.8</v>
      </c>
      <c r="D231" s="32">
        <v>2.2799999999999998</v>
      </c>
      <c r="E231" s="43">
        <f t="shared" si="3"/>
        <v>4.4881889763779528</v>
      </c>
      <c r="F231" s="4"/>
    </row>
    <row r="232" spans="1:6" ht="35.25" customHeight="1" x14ac:dyDescent="0.25">
      <c r="A232" s="27" t="s">
        <v>296</v>
      </c>
      <c r="B232" s="26" t="s">
        <v>573</v>
      </c>
      <c r="C232" s="32">
        <v>50.8</v>
      </c>
      <c r="D232" s="32">
        <v>2.2799999999999998</v>
      </c>
      <c r="E232" s="43">
        <f t="shared" si="3"/>
        <v>4.4881889763779528</v>
      </c>
      <c r="F232" s="4"/>
    </row>
    <row r="233" spans="1:6" ht="28.5" customHeight="1" x14ac:dyDescent="0.25">
      <c r="A233" s="27" t="s">
        <v>574</v>
      </c>
      <c r="B233" s="26" t="s">
        <v>575</v>
      </c>
      <c r="C233" s="32">
        <v>1450</v>
      </c>
      <c r="D233" s="32">
        <v>724.8</v>
      </c>
      <c r="E233" s="43">
        <f t="shared" si="3"/>
        <v>49.986206896551721</v>
      </c>
      <c r="F233" s="4"/>
    </row>
    <row r="234" spans="1:6" ht="31.5" customHeight="1" x14ac:dyDescent="0.25">
      <c r="A234" s="27" t="s">
        <v>576</v>
      </c>
      <c r="B234" s="26" t="s">
        <v>577</v>
      </c>
      <c r="C234" s="32">
        <v>1450</v>
      </c>
      <c r="D234" s="32">
        <v>724.8</v>
      </c>
      <c r="E234" s="43">
        <f t="shared" si="3"/>
        <v>49.986206896551721</v>
      </c>
      <c r="F234" s="4"/>
    </row>
    <row r="235" spans="1:6" ht="54.75" customHeight="1" x14ac:dyDescent="0.25">
      <c r="A235" s="27" t="s">
        <v>340</v>
      </c>
      <c r="B235" s="26" t="s">
        <v>578</v>
      </c>
      <c r="C235" s="32">
        <v>1450</v>
      </c>
      <c r="D235" s="32">
        <v>724.8</v>
      </c>
      <c r="E235" s="43">
        <f t="shared" si="3"/>
        <v>49.986206896551721</v>
      </c>
      <c r="F235" s="4"/>
    </row>
    <row r="236" spans="1:6" ht="62.25" customHeight="1" x14ac:dyDescent="0.25">
      <c r="A236" s="27" t="s">
        <v>476</v>
      </c>
      <c r="B236" s="26" t="s">
        <v>579</v>
      </c>
      <c r="C236" s="32">
        <v>1450</v>
      </c>
      <c r="D236" s="32">
        <v>724.8</v>
      </c>
      <c r="E236" s="43">
        <f t="shared" si="3"/>
        <v>49.986206896551721</v>
      </c>
      <c r="F236" s="4"/>
    </row>
    <row r="237" spans="1:6" ht="52.5" customHeight="1" x14ac:dyDescent="0.25">
      <c r="A237" s="27" t="s">
        <v>478</v>
      </c>
      <c r="B237" s="26" t="s">
        <v>580</v>
      </c>
      <c r="C237" s="32">
        <v>1450</v>
      </c>
      <c r="D237" s="32">
        <v>724.8</v>
      </c>
      <c r="E237" s="43">
        <f t="shared" si="3"/>
        <v>49.986206896551721</v>
      </c>
      <c r="F237" s="4"/>
    </row>
    <row r="238" spans="1:6" ht="48.75" customHeight="1" x14ac:dyDescent="0.25">
      <c r="A238" s="27" t="s">
        <v>581</v>
      </c>
      <c r="B238" s="26" t="s">
        <v>582</v>
      </c>
      <c r="C238" s="32">
        <v>90</v>
      </c>
      <c r="D238" s="32"/>
      <c r="E238" s="43">
        <f t="shared" si="3"/>
        <v>0</v>
      </c>
      <c r="F238" s="4"/>
    </row>
    <row r="239" spans="1:6" ht="46.5" customHeight="1" x14ac:dyDescent="0.25">
      <c r="A239" s="27" t="s">
        <v>583</v>
      </c>
      <c r="B239" s="26" t="s">
        <v>584</v>
      </c>
      <c r="C239" s="32">
        <v>90</v>
      </c>
      <c r="D239" s="32"/>
      <c r="E239" s="43">
        <f t="shared" si="3"/>
        <v>0</v>
      </c>
      <c r="F239" s="4"/>
    </row>
    <row r="240" spans="1:6" ht="44.25" customHeight="1" x14ac:dyDescent="0.25">
      <c r="A240" s="27" t="s">
        <v>585</v>
      </c>
      <c r="B240" s="26" t="s">
        <v>586</v>
      </c>
      <c r="C240" s="32">
        <v>90</v>
      </c>
      <c r="D240" s="32"/>
      <c r="E240" s="43">
        <f t="shared" si="3"/>
        <v>0</v>
      </c>
      <c r="F240" s="4"/>
    </row>
    <row r="241" spans="1:6" ht="31.5" customHeight="1" x14ac:dyDescent="0.25">
      <c r="A241" s="27" t="s">
        <v>587</v>
      </c>
      <c r="B241" s="26" t="s">
        <v>588</v>
      </c>
      <c r="C241" s="32">
        <v>90</v>
      </c>
      <c r="D241" s="32"/>
      <c r="E241" s="43">
        <f t="shared" si="3"/>
        <v>0</v>
      </c>
      <c r="F241" s="4"/>
    </row>
    <row r="242" spans="1:6" ht="63.75" customHeight="1" x14ac:dyDescent="0.25">
      <c r="A242" s="27" t="s">
        <v>589</v>
      </c>
      <c r="B242" s="26" t="s">
        <v>590</v>
      </c>
      <c r="C242" s="32">
        <v>1854.3</v>
      </c>
      <c r="D242" s="32">
        <v>603.79999999999995</v>
      </c>
      <c r="E242" s="43">
        <f t="shared" si="3"/>
        <v>32.562152833953512</v>
      </c>
      <c r="F242" s="4"/>
    </row>
    <row r="243" spans="1:6" ht="67.5" customHeight="1" x14ac:dyDescent="0.25">
      <c r="A243" s="27" t="s">
        <v>591</v>
      </c>
      <c r="B243" s="26" t="s">
        <v>592</v>
      </c>
      <c r="C243" s="32">
        <v>20</v>
      </c>
      <c r="D243" s="32"/>
      <c r="E243" s="43">
        <f t="shared" si="3"/>
        <v>0</v>
      </c>
      <c r="F243" s="4"/>
    </row>
    <row r="244" spans="1:6" ht="29.25" customHeight="1" x14ac:dyDescent="0.25">
      <c r="A244" s="27" t="s">
        <v>409</v>
      </c>
      <c r="B244" s="26" t="s">
        <v>593</v>
      </c>
      <c r="C244" s="32">
        <v>20</v>
      </c>
      <c r="D244" s="32"/>
      <c r="E244" s="43">
        <f t="shared" si="3"/>
        <v>0</v>
      </c>
      <c r="F244" s="4"/>
    </row>
    <row r="245" spans="1:6" ht="27.75" customHeight="1" x14ac:dyDescent="0.25">
      <c r="A245" s="27" t="s">
        <v>594</v>
      </c>
      <c r="B245" s="26" t="s">
        <v>595</v>
      </c>
      <c r="C245" s="32">
        <v>20</v>
      </c>
      <c r="D245" s="32"/>
      <c r="E245" s="43">
        <f t="shared" si="3"/>
        <v>0</v>
      </c>
      <c r="F245" s="4"/>
    </row>
    <row r="246" spans="1:6" ht="44.25" customHeight="1" x14ac:dyDescent="0.25">
      <c r="A246" s="27" t="s">
        <v>198</v>
      </c>
      <c r="B246" s="26" t="s">
        <v>596</v>
      </c>
      <c r="C246" s="32">
        <v>20</v>
      </c>
      <c r="D246" s="32"/>
      <c r="E246" s="43">
        <f t="shared" si="3"/>
        <v>0</v>
      </c>
      <c r="F246" s="4"/>
    </row>
    <row r="247" spans="1:6" ht="49.5" customHeight="1" x14ac:dyDescent="0.25">
      <c r="A247" s="27" t="s">
        <v>597</v>
      </c>
      <c r="B247" s="26" t="s">
        <v>598</v>
      </c>
      <c r="C247" s="32">
        <v>1834.3</v>
      </c>
      <c r="D247" s="32">
        <v>603.79999999999995</v>
      </c>
      <c r="E247" s="43">
        <f t="shared" si="3"/>
        <v>32.917189118464805</v>
      </c>
      <c r="F247" s="4"/>
    </row>
    <row r="248" spans="1:6" ht="32.25" customHeight="1" x14ac:dyDescent="0.25">
      <c r="A248" s="27" t="s">
        <v>409</v>
      </c>
      <c r="B248" s="26" t="s">
        <v>599</v>
      </c>
      <c r="C248" s="32">
        <v>1834.3</v>
      </c>
      <c r="D248" s="32">
        <v>603.79999999999995</v>
      </c>
      <c r="E248" s="43">
        <f t="shared" si="3"/>
        <v>32.917189118464805</v>
      </c>
      <c r="F248" s="4"/>
    </row>
    <row r="249" spans="1:6" ht="29.25" customHeight="1" x14ac:dyDescent="0.25">
      <c r="A249" s="27" t="s">
        <v>600</v>
      </c>
      <c r="B249" s="26" t="s">
        <v>601</v>
      </c>
      <c r="C249" s="32">
        <v>1834.3</v>
      </c>
      <c r="D249" s="32">
        <v>603.79999999999995</v>
      </c>
      <c r="E249" s="43">
        <f t="shared" si="3"/>
        <v>32.917189118464805</v>
      </c>
      <c r="F249" s="4"/>
    </row>
    <row r="250" spans="1:6" ht="61.5" customHeight="1" thickBot="1" x14ac:dyDescent="0.3">
      <c r="A250" s="27" t="s">
        <v>602</v>
      </c>
      <c r="B250" s="26" t="s">
        <v>603</v>
      </c>
      <c r="C250" s="32">
        <v>1834.3</v>
      </c>
      <c r="D250" s="32">
        <v>603.79999999999995</v>
      </c>
      <c r="E250" s="43">
        <f t="shared" si="3"/>
        <v>32.917189118464805</v>
      </c>
      <c r="F250" s="4"/>
    </row>
    <row r="251" spans="1:6" ht="33" customHeight="1" thickBot="1" x14ac:dyDescent="0.3">
      <c r="A251" s="28" t="s">
        <v>604</v>
      </c>
      <c r="B251" s="29" t="s">
        <v>15</v>
      </c>
      <c r="C251" s="33">
        <v>-8512.2946400000001</v>
      </c>
      <c r="D251" s="33">
        <v>-3062.0459500000002</v>
      </c>
      <c r="E251" s="43">
        <f t="shared" si="3"/>
        <v>35.972039027070146</v>
      </c>
      <c r="F251" s="4"/>
    </row>
    <row r="252" spans="1:6" ht="12.95" customHeight="1" x14ac:dyDescent="0.25">
      <c r="A252" s="2"/>
      <c r="B252" s="12"/>
      <c r="C252" s="7"/>
      <c r="D252" s="7"/>
      <c r="E252" s="7"/>
      <c r="F252" s="2"/>
    </row>
    <row r="253" spans="1:6" ht="12.95" customHeight="1" x14ac:dyDescent="0.25">
      <c r="A253" s="5"/>
      <c r="B253" s="5"/>
      <c r="C253" s="8"/>
      <c r="D253" s="8"/>
      <c r="E253" s="8"/>
      <c r="F253" s="2"/>
    </row>
  </sheetData>
  <mergeCells count="9">
    <mergeCell ref="C1:E1"/>
    <mergeCell ref="A3:E3"/>
    <mergeCell ref="A2:E2"/>
    <mergeCell ref="A1:B1"/>
    <mergeCell ref="A4:A5"/>
    <mergeCell ref="B4:B5"/>
    <mergeCell ref="D4:D5"/>
    <mergeCell ref="C4:C5"/>
    <mergeCell ref="E4:E5"/>
  </mergeCells>
  <pageMargins left="0.78740157480314965" right="0.59055118110236227" top="0.59055118110236227" bottom="0.39370078740157483" header="0" footer="0"/>
  <pageSetup paperSize="9" scale="64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view="pageBreakPreview" topLeftCell="A22" zoomScale="70" zoomScaleNormal="95" zoomScaleSheetLayoutView="70" zoomScalePageLayoutView="70" workbookViewId="0">
      <selection activeCell="A34" sqref="A34"/>
    </sheetView>
  </sheetViews>
  <sheetFormatPr defaultRowHeight="15" x14ac:dyDescent="0.25"/>
  <cols>
    <col min="1" max="1" width="49.42578125" style="1" customWidth="1"/>
    <col min="2" max="2" width="26.85546875" style="1" customWidth="1"/>
    <col min="3" max="5" width="15.85546875" style="1" customWidth="1"/>
    <col min="6" max="6" width="9.7109375" style="1" customWidth="1"/>
    <col min="7" max="16384" width="9.140625" style="1"/>
  </cols>
  <sheetData>
    <row r="1" spans="1:6" ht="94.5" customHeight="1" x14ac:dyDescent="0.25">
      <c r="A1" s="9"/>
      <c r="B1" s="10"/>
      <c r="C1" s="11"/>
      <c r="D1" s="45" t="s">
        <v>654</v>
      </c>
      <c r="E1" s="44"/>
      <c r="F1" s="2"/>
    </row>
    <row r="2" spans="1:6" ht="48" customHeight="1" x14ac:dyDescent="0.3">
      <c r="A2" s="75" t="s">
        <v>656</v>
      </c>
      <c r="B2" s="75"/>
      <c r="C2" s="75"/>
      <c r="D2" s="75"/>
      <c r="E2" s="75"/>
      <c r="F2" s="2"/>
    </row>
    <row r="3" spans="1:6" ht="11.45" customHeight="1" x14ac:dyDescent="0.25">
      <c r="A3" s="68" t="s">
        <v>2</v>
      </c>
      <c r="B3" s="68" t="s">
        <v>605</v>
      </c>
      <c r="C3" s="76" t="s">
        <v>4</v>
      </c>
      <c r="D3" s="76" t="s">
        <v>4</v>
      </c>
      <c r="E3" s="76" t="s">
        <v>5</v>
      </c>
      <c r="F3" s="3"/>
    </row>
    <row r="4" spans="1:6" ht="138" customHeight="1" x14ac:dyDescent="0.25">
      <c r="A4" s="69"/>
      <c r="B4" s="69"/>
      <c r="C4" s="77"/>
      <c r="D4" s="77"/>
      <c r="E4" s="77"/>
      <c r="F4" s="3"/>
    </row>
    <row r="5" spans="1:6" ht="11.45" customHeight="1" thickBot="1" x14ac:dyDescent="0.3">
      <c r="A5" s="70" t="s">
        <v>6</v>
      </c>
      <c r="B5" s="70" t="s">
        <v>8</v>
      </c>
      <c r="C5" s="71" t="s">
        <v>11</v>
      </c>
      <c r="D5" s="71" t="s">
        <v>12</v>
      </c>
      <c r="E5" s="71" t="s">
        <v>13</v>
      </c>
      <c r="F5" s="3"/>
    </row>
    <row r="6" spans="1:6" ht="38.25" customHeight="1" x14ac:dyDescent="0.3">
      <c r="A6" s="30" t="s">
        <v>606</v>
      </c>
      <c r="B6" s="78" t="s">
        <v>15</v>
      </c>
      <c r="C6" s="79">
        <v>8512.2946400000001</v>
      </c>
      <c r="D6" s="79">
        <v>3062.0459500000002</v>
      </c>
      <c r="E6" s="72">
        <f>D6/C6*100</f>
        <v>35.972039027070146</v>
      </c>
      <c r="F6" s="4"/>
    </row>
    <row r="7" spans="1:6" ht="26.25" customHeight="1" x14ac:dyDescent="0.3">
      <c r="A7" s="40" t="s">
        <v>607</v>
      </c>
      <c r="B7" s="80"/>
      <c r="C7" s="81"/>
      <c r="D7" s="82"/>
      <c r="E7" s="72"/>
      <c r="F7" s="4"/>
    </row>
    <row r="8" spans="1:6" ht="24.75" customHeight="1" x14ac:dyDescent="0.3">
      <c r="A8" s="41" t="s">
        <v>608</v>
      </c>
      <c r="B8" s="83" t="s">
        <v>15</v>
      </c>
      <c r="C8" s="84">
        <v>-410</v>
      </c>
      <c r="D8" s="84">
        <v>426.7</v>
      </c>
      <c r="E8" s="72">
        <f t="shared" ref="E8:E32" si="0">D8/C8*100</f>
        <v>-104.07317073170732</v>
      </c>
      <c r="F8" s="4"/>
    </row>
    <row r="9" spans="1:6" ht="17.25" customHeight="1" x14ac:dyDescent="0.3">
      <c r="A9" s="42" t="s">
        <v>609</v>
      </c>
      <c r="B9" s="80"/>
      <c r="C9" s="81"/>
      <c r="D9" s="81"/>
      <c r="E9" s="72"/>
      <c r="F9" s="4"/>
    </row>
    <row r="10" spans="1:6" ht="63.75" x14ac:dyDescent="0.3">
      <c r="A10" s="27" t="s">
        <v>610</v>
      </c>
      <c r="B10" s="83" t="s">
        <v>611</v>
      </c>
      <c r="C10" s="84">
        <v>-836.7</v>
      </c>
      <c r="D10" s="84"/>
      <c r="E10" s="72">
        <f t="shared" si="0"/>
        <v>0</v>
      </c>
      <c r="F10" s="4"/>
    </row>
    <row r="11" spans="1:6" ht="79.5" x14ac:dyDescent="0.3">
      <c r="A11" s="27" t="s">
        <v>612</v>
      </c>
      <c r="B11" s="83" t="s">
        <v>613</v>
      </c>
      <c r="C11" s="84">
        <v>-836.7</v>
      </c>
      <c r="D11" s="84"/>
      <c r="E11" s="72">
        <f t="shared" si="0"/>
        <v>0</v>
      </c>
      <c r="F11" s="4"/>
    </row>
    <row r="12" spans="1:6" ht="95.25" x14ac:dyDescent="0.3">
      <c r="A12" s="27" t="s">
        <v>614</v>
      </c>
      <c r="B12" s="83" t="s">
        <v>615</v>
      </c>
      <c r="C12" s="84">
        <v>-836.7</v>
      </c>
      <c r="D12" s="84"/>
      <c r="E12" s="72">
        <f t="shared" si="0"/>
        <v>0</v>
      </c>
      <c r="F12" s="4"/>
    </row>
    <row r="13" spans="1:6" ht="95.25" x14ac:dyDescent="0.3">
      <c r="A13" s="27" t="s">
        <v>616</v>
      </c>
      <c r="B13" s="83" t="s">
        <v>617</v>
      </c>
      <c r="C13" s="84">
        <v>-836.7</v>
      </c>
      <c r="D13" s="84"/>
      <c r="E13" s="72">
        <f t="shared" si="0"/>
        <v>0</v>
      </c>
      <c r="F13" s="4"/>
    </row>
    <row r="14" spans="1:6" ht="63.75" x14ac:dyDescent="0.3">
      <c r="A14" s="27" t="s">
        <v>618</v>
      </c>
      <c r="B14" s="83" t="s">
        <v>619</v>
      </c>
      <c r="C14" s="84">
        <v>426.7</v>
      </c>
      <c r="D14" s="84">
        <v>426.7</v>
      </c>
      <c r="E14" s="72">
        <f t="shared" si="0"/>
        <v>100</v>
      </c>
      <c r="F14" s="4"/>
    </row>
    <row r="15" spans="1:6" ht="79.5" x14ac:dyDescent="0.3">
      <c r="A15" s="27" t="s">
        <v>620</v>
      </c>
      <c r="B15" s="83" t="s">
        <v>621</v>
      </c>
      <c r="C15" s="84">
        <v>426.7</v>
      </c>
      <c r="D15" s="84">
        <v>426.7</v>
      </c>
      <c r="E15" s="72">
        <f t="shared" si="0"/>
        <v>100</v>
      </c>
      <c r="F15" s="4"/>
    </row>
    <row r="16" spans="1:6" ht="79.5" x14ac:dyDescent="0.3">
      <c r="A16" s="27" t="s">
        <v>622</v>
      </c>
      <c r="B16" s="83" t="s">
        <v>623</v>
      </c>
      <c r="C16" s="84">
        <v>426.7</v>
      </c>
      <c r="D16" s="84">
        <v>426.7</v>
      </c>
      <c r="E16" s="72">
        <f t="shared" si="0"/>
        <v>100</v>
      </c>
      <c r="F16" s="4"/>
    </row>
    <row r="17" spans="1:6" ht="95.25" x14ac:dyDescent="0.3">
      <c r="A17" s="27" t="s">
        <v>624</v>
      </c>
      <c r="B17" s="83" t="s">
        <v>625</v>
      </c>
      <c r="C17" s="84">
        <v>426.7</v>
      </c>
      <c r="D17" s="84">
        <v>426.7</v>
      </c>
      <c r="E17" s="72">
        <f t="shared" si="0"/>
        <v>100</v>
      </c>
      <c r="F17" s="4"/>
    </row>
    <row r="18" spans="1:6" ht="111" x14ac:dyDescent="0.3">
      <c r="A18" s="27" t="s">
        <v>626</v>
      </c>
      <c r="B18" s="83" t="s">
        <v>627</v>
      </c>
      <c r="C18" s="84">
        <v>426.7</v>
      </c>
      <c r="D18" s="84">
        <v>426.7</v>
      </c>
      <c r="E18" s="72">
        <f t="shared" si="0"/>
        <v>100</v>
      </c>
      <c r="F18" s="4"/>
    </row>
    <row r="19" spans="1:6" ht="24.75" customHeight="1" x14ac:dyDescent="0.3">
      <c r="A19" s="41" t="s">
        <v>628</v>
      </c>
      <c r="B19" s="83" t="s">
        <v>15</v>
      </c>
      <c r="C19" s="84"/>
      <c r="D19" s="84"/>
      <c r="E19" s="72"/>
      <c r="F19" s="4"/>
    </row>
    <row r="20" spans="1:6" ht="15" customHeight="1" x14ac:dyDescent="0.3">
      <c r="A20" s="42" t="s">
        <v>609</v>
      </c>
      <c r="B20" s="80"/>
      <c r="C20" s="81"/>
      <c r="D20" s="81"/>
      <c r="E20" s="72"/>
      <c r="F20" s="4"/>
    </row>
    <row r="21" spans="1:6" ht="24.75" customHeight="1" x14ac:dyDescent="0.3">
      <c r="A21" s="41" t="s">
        <v>629</v>
      </c>
      <c r="B21" s="83" t="s">
        <v>15</v>
      </c>
      <c r="C21" s="84">
        <v>8922.2946400000001</v>
      </c>
      <c r="D21" s="84">
        <v>2635.3459500000004</v>
      </c>
      <c r="E21" s="72">
        <f t="shared" si="0"/>
        <v>29.53663890660307</v>
      </c>
      <c r="F21" s="4"/>
    </row>
    <row r="22" spans="1:6" ht="63.75" x14ac:dyDescent="0.3">
      <c r="A22" s="27" t="s">
        <v>630</v>
      </c>
      <c r="B22" s="83" t="s">
        <v>631</v>
      </c>
      <c r="C22" s="84">
        <v>8922.2946400000001</v>
      </c>
      <c r="D22" s="84">
        <v>2635.3459500000004</v>
      </c>
      <c r="E22" s="72">
        <f t="shared" si="0"/>
        <v>29.53663890660307</v>
      </c>
      <c r="F22" s="4"/>
    </row>
    <row r="23" spans="1:6" ht="24.75" customHeight="1" x14ac:dyDescent="0.3">
      <c r="A23" s="41" t="s">
        <v>632</v>
      </c>
      <c r="B23" s="83" t="s">
        <v>15</v>
      </c>
      <c r="C23" s="84">
        <v>-245188.18468999999</v>
      </c>
      <c r="D23" s="84">
        <v>-141780.14562</v>
      </c>
      <c r="E23" s="72">
        <f t="shared" si="0"/>
        <v>57.825031740113253</v>
      </c>
      <c r="F23" s="4"/>
    </row>
    <row r="24" spans="1:6" ht="48" x14ac:dyDescent="0.3">
      <c r="A24" s="27" t="s">
        <v>633</v>
      </c>
      <c r="B24" s="83" t="s">
        <v>634</v>
      </c>
      <c r="C24" s="84">
        <v>-245188.18468999999</v>
      </c>
      <c r="D24" s="84">
        <v>-141780.14562</v>
      </c>
      <c r="E24" s="72">
        <f t="shared" si="0"/>
        <v>57.825031740113253</v>
      </c>
      <c r="F24" s="4"/>
    </row>
    <row r="25" spans="1:6" ht="63.75" x14ac:dyDescent="0.3">
      <c r="A25" s="27" t="s">
        <v>635</v>
      </c>
      <c r="B25" s="83" t="s">
        <v>636</v>
      </c>
      <c r="C25" s="84">
        <v>-245188.18468999999</v>
      </c>
      <c r="D25" s="84">
        <v>-141780.14562</v>
      </c>
      <c r="E25" s="72">
        <f t="shared" si="0"/>
        <v>57.825031740113253</v>
      </c>
      <c r="F25" s="4"/>
    </row>
    <row r="26" spans="1:6" ht="63.75" x14ac:dyDescent="0.3">
      <c r="A26" s="27" t="s">
        <v>637</v>
      </c>
      <c r="B26" s="83" t="s">
        <v>638</v>
      </c>
      <c r="C26" s="84">
        <v>-245188.18468999999</v>
      </c>
      <c r="D26" s="84">
        <v>-141780.14562</v>
      </c>
      <c r="E26" s="72">
        <f t="shared" si="0"/>
        <v>57.825031740113253</v>
      </c>
      <c r="F26" s="4"/>
    </row>
    <row r="27" spans="1:6" ht="63.75" x14ac:dyDescent="0.3">
      <c r="A27" s="27" t="s">
        <v>639</v>
      </c>
      <c r="B27" s="83" t="s">
        <v>640</v>
      </c>
      <c r="C27" s="84">
        <v>-245188.18468999999</v>
      </c>
      <c r="D27" s="84">
        <v>-141780.14562</v>
      </c>
      <c r="E27" s="72">
        <f t="shared" si="0"/>
        <v>57.825031740113253</v>
      </c>
      <c r="F27" s="4"/>
    </row>
    <row r="28" spans="1:6" ht="24.75" customHeight="1" x14ac:dyDescent="0.3">
      <c r="A28" s="41" t="s">
        <v>641</v>
      </c>
      <c r="B28" s="83" t="s">
        <v>15</v>
      </c>
      <c r="C28" s="84">
        <v>254110.47933</v>
      </c>
      <c r="D28" s="84">
        <v>144415.49156999998</v>
      </c>
      <c r="E28" s="72">
        <f t="shared" si="0"/>
        <v>56.831773310086561</v>
      </c>
      <c r="F28" s="4"/>
    </row>
    <row r="29" spans="1:6" ht="48" x14ac:dyDescent="0.3">
      <c r="A29" s="27" t="s">
        <v>642</v>
      </c>
      <c r="B29" s="83" t="s">
        <v>643</v>
      </c>
      <c r="C29" s="84">
        <v>254110.47933</v>
      </c>
      <c r="D29" s="84">
        <v>144415.49156999998</v>
      </c>
      <c r="E29" s="72">
        <f t="shared" si="0"/>
        <v>56.831773310086561</v>
      </c>
      <c r="F29" s="4"/>
    </row>
    <row r="30" spans="1:6" ht="63.75" x14ac:dyDescent="0.3">
      <c r="A30" s="27" t="s">
        <v>644</v>
      </c>
      <c r="B30" s="83" t="s">
        <v>645</v>
      </c>
      <c r="C30" s="84">
        <v>254110.47933</v>
      </c>
      <c r="D30" s="84">
        <v>144415.49156999998</v>
      </c>
      <c r="E30" s="72">
        <f t="shared" si="0"/>
        <v>56.831773310086561</v>
      </c>
      <c r="F30" s="4"/>
    </row>
    <row r="31" spans="1:6" ht="63.75" x14ac:dyDescent="0.3">
      <c r="A31" s="27" t="s">
        <v>646</v>
      </c>
      <c r="B31" s="83" t="s">
        <v>647</v>
      </c>
      <c r="C31" s="84">
        <v>254110.47933</v>
      </c>
      <c r="D31" s="84">
        <v>144415.49156999998</v>
      </c>
      <c r="E31" s="72">
        <f t="shared" si="0"/>
        <v>56.831773310086561</v>
      </c>
      <c r="F31" s="4"/>
    </row>
    <row r="32" spans="1:6" ht="64.5" thickBot="1" x14ac:dyDescent="0.35">
      <c r="A32" s="27" t="s">
        <v>648</v>
      </c>
      <c r="B32" s="83" t="s">
        <v>649</v>
      </c>
      <c r="C32" s="84">
        <v>254110.47933</v>
      </c>
      <c r="D32" s="84">
        <v>144415.49156999998</v>
      </c>
      <c r="E32" s="72">
        <f t="shared" si="0"/>
        <v>56.831773310086561</v>
      </c>
      <c r="F32" s="4"/>
    </row>
    <row r="33" spans="1:6" ht="12.95" customHeight="1" x14ac:dyDescent="0.25">
      <c r="A33" s="13"/>
      <c r="B33" s="12"/>
      <c r="C33" s="6"/>
      <c r="D33" s="6"/>
      <c r="E33" s="6"/>
      <c r="F33" s="2"/>
    </row>
    <row r="34" spans="1:6" ht="12.95" customHeight="1" x14ac:dyDescent="0.25">
      <c r="A34" s="5"/>
      <c r="B34" s="5"/>
      <c r="C34" s="8"/>
      <c r="D34" s="8"/>
      <c r="E34" s="8"/>
      <c r="F34" s="2"/>
    </row>
  </sheetData>
  <mergeCells count="7">
    <mergeCell ref="D3:D4"/>
    <mergeCell ref="E3:E4"/>
    <mergeCell ref="D1:E1"/>
    <mergeCell ref="A2:E2"/>
    <mergeCell ref="A3:A4"/>
    <mergeCell ref="B3:B4"/>
    <mergeCell ref="C3:C4"/>
  </mergeCells>
  <pageMargins left="0.78740157480314965" right="0.59055118110236227" top="0.59055118110236227" bottom="0.39370078740157483" header="0" footer="0"/>
  <pageSetup paperSize="9" scale="65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E41514-BA09-472C-A2ED-8DD82945C9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Светлана Овтина</cp:lastModifiedBy>
  <cp:lastPrinted>2021-07-21T06:04:00Z</cp:lastPrinted>
  <dcterms:created xsi:type="dcterms:W3CDTF">2021-07-20T13:26:28Z</dcterms:created>
  <dcterms:modified xsi:type="dcterms:W3CDTF">2021-07-21T06:35:28Z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