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0-2021\Постановления о исполнении бюджета\"/>
    </mc:Choice>
  </mc:AlternateContent>
  <bookViews>
    <workbookView xWindow="0" yWindow="0" windowWidth="28530" windowHeight="1234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Доходы!$3:$5</definedName>
    <definedName name="_xlnm.Print_Titles" localSheetId="2">Источники!$1:$5</definedName>
    <definedName name="_xlnm.Print_Area" localSheetId="0">Доходы!$A$1:$K$53</definedName>
    <definedName name="_xlnm.Print_Area" localSheetId="1">Расходы!$A$1:$N$91</definedName>
  </definedNames>
  <calcPr calcId="152511"/>
</workbook>
</file>

<file path=xl/calcChain.xml><?xml version="1.0" encoding="utf-8"?>
<calcChain xmlns="http://schemas.openxmlformats.org/spreadsheetml/2006/main">
  <c r="S8" i="4" l="1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6" i="4"/>
  <c r="N8" i="3" l="1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6" i="3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6" i="2"/>
</calcChain>
</file>

<file path=xl/sharedStrings.xml><?xml version="1.0" encoding="utf-8"?>
<sst xmlns="http://schemas.openxmlformats.org/spreadsheetml/2006/main" count="429" uniqueCount="291">
  <si>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</si>
  <si>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</si>
  <si>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</si>
  <si>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</si>
  <si>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</si>
  <si>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</si>
  <si>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</si>
  <si>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</si>
  <si>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</si>
  <si>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</si>
  <si>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городских поселений</t>
  </si>
  <si>
    <t>бюджет территориального государственного внебюджетного фонда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</si>
  <si>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</si>
  <si>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</si>
  <si>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</si>
  <si>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</si>
  <si>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</si>
  <si>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</si>
  <si>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8</t>
  </si>
  <si>
    <t>9</t>
  </si>
  <si>
    <t>10</t>
  </si>
  <si>
    <t>11</t>
  </si>
  <si>
    <t>12</t>
  </si>
  <si>
    <t>14</t>
  </si>
  <si>
    <t>16</t>
  </si>
  <si>
    <t>18</t>
  </si>
  <si>
    <t>21</t>
  </si>
  <si>
    <t>22</t>
  </si>
  <si>
    <t>23</t>
  </si>
  <si>
    <t>24</t>
  </si>
  <si>
    <t>25</t>
  </si>
  <si>
    <t>27</t>
  </si>
  <si>
    <t>29</t>
  </si>
  <si>
    <t>Доходы бюджета - ИТОГО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</si>
  <si>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</si>
  <si>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</si>
  <si>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</si>
  <si>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</si>
  <si>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</si>
  <si>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</si>
  <si>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</si>
  <si>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</si>
  <si>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</si>
  <si>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</si>
  <si>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</si>
  <si>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</si>
  <si>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</si>
  <si>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</si>
  <si>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</si>
  <si>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</si>
  <si>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</si>
  <si>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</si>
  <si>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</si>
  <si>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</si>
  <si>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</si>
  <si>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</si>
  <si>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</si>
  <si>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</si>
  <si>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</si>
  <si>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</si>
  <si>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</si>
  <si>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</si>
  <si>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</si>
  <si>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</si>
  <si>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</si>
  <si>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</si>
  <si>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</si>
  <si>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</si>
  <si>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</si>
  <si>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</si>
  <si>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</si>
  <si>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</si>
  <si>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</si>
  <si>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</si>
  <si>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</t>
  </si>
  <si>
    <t xml:space="preserve"> 000 1120104101 0000 120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</si>
  <si>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</si>
  <si>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</si>
  <si>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</si>
  <si>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</si>
  <si>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</si>
  <si>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</si>
  <si>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</si>
  <si>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</si>
  <si>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</si>
  <si>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</si>
  <si>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</si>
  <si>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</si>
  <si>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</si>
  <si>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</si>
  <si>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</si>
  <si>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</si>
  <si>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</si>
  <si>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</si>
  <si>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</si>
  <si>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</si>
  <si>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</si>
  <si>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</si>
  <si>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</si>
  <si>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</si>
  <si>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</si>
  <si>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</si>
  <si>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</si>
  <si>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</si>
  <si>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</si>
  <si>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</si>
  <si>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</si>
  <si>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</si>
  <si>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</si>
  <si>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</si>
  <si>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</si>
  <si>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</si>
  <si>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</si>
  <si>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</si>
  <si>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</si>
  <si>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</si>
  <si>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</si>
  <si>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</si>
  <si>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</si>
  <si>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</si>
  <si>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</si>
  <si>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</si>
  <si>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</si>
  <si>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</si>
  <si>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</si>
  <si>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</si>
  <si>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бюджетам муниципальных районов</t>
  </si>
  <si>
    <t xml:space="preserve"> 000 2023999805 0000 150</t>
  </si>
  <si>
    <t/>
  </si>
  <si>
    <t>Код расхода по бюджетной классификации</t>
  </si>
  <si>
    <t>Расходы бюджета - ИТОГО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</si>
  <si>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</si>
  <si>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</si>
  <si>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</si>
  <si>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</si>
  <si>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</si>
  <si>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</si>
  <si>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</si>
  <si>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</si>
  <si>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</si>
  <si>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</si>
  <si>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</si>
  <si>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</si>
  <si>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</si>
  <si>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</si>
  <si>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</si>
  <si>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</si>
  <si>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</si>
  <si>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</si>
  <si>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</si>
  <si>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</si>
  <si>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</si>
  <si>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</si>
  <si>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</si>
  <si>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</si>
  <si>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</si>
  <si>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</si>
  <si>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</si>
  <si>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</si>
  <si>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</si>
  <si>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</si>
  <si>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</si>
  <si>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</si>
  <si>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</si>
  <si>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</si>
  <si>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</si>
  <si>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</si>
  <si>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</si>
  <si>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</si>
  <si>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</si>
  <si>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</si>
  <si>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</si>
  <si>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</si>
  <si>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</si>
  <si>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</si>
  <si>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</si>
  <si>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</si>
  <si>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</si>
  <si>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</si>
  <si>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</si>
  <si>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</si>
  <si>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</si>
  <si>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</si>
  <si>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</si>
  <si>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</si>
  <si>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</si>
  <si>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Иные межбюджетные трансферты</t>
  </si>
  <si>
    <t xml:space="preserve"> 000 0409 0000000000 540</t>
  </si>
  <si>
    <t xml:space="preserve">  Закупка товаров, работ, услуг в сфере информационно-коммуникационных технологий</t>
  </si>
  <si>
    <t xml:space="preserve"> 000 0410 0000000000 242</t>
  </si>
  <si>
    <t xml:space="preserve"> 000 0412 0000000000 244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</si>
  <si>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</si>
  <si>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</si>
  <si>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</si>
  <si>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000 0502 0000000000 414</t>
  </si>
  <si>
    <t xml:space="preserve"> 000 0603 0000000000 244</t>
  </si>
  <si>
    <t xml:space="preserve"> 000 0701 0000000000 243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</si>
  <si>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</si>
  <si>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</si>
  <si>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</si>
  <si>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</si>
  <si>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</si>
  <si>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</si>
  <si>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</si>
  <si>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</si>
  <si>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</si>
  <si>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</si>
  <si>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</si>
  <si>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</si>
  <si>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000 0709 0000000000 852</t>
  </si>
  <si>
    <t xml:space="preserve"> 000 0709 0000000000 853</t>
  </si>
  <si>
    <t xml:space="preserve"> 000 0801 0000000000 244</t>
  </si>
  <si>
    <t xml:space="preserve"> 000 0801 0000000000 414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</si>
  <si>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</si>
  <si>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</si>
  <si>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</si>
  <si>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</si>
  <si>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</si>
  <si>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</si>
  <si>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</si>
  <si>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</si>
  <si>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</si>
  <si>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</si>
  <si>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</si>
  <si>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</si>
  <si>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</si>
  <si>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</si>
  <si>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</si>
  <si>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</si>
  <si>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</si>
  <si>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</si>
  <si>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</si>
  <si>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</si>
  <si>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</si>
  <si>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</si>
  <si>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</si>
  <si>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</si>
  <si>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</si>
  <si>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</si>
  <si>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</si>
  <si>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</si>
  <si>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</si>
  <si>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</si>
  <si>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</si>
  <si>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</si>
  <si>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</si>
  <si>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</si>
  <si>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</si>
  <si>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</si>
  <si>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</si>
  <si>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</si>
  <si>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</si>
  <si>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</si>
  <si>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</si>
  <si>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</si>
  <si>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</si>
  <si>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</si>
  <si>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</si>
  <si>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</si>
  <si>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</si>
  <si>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</si>
  <si>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</si>
  <si>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</si>
  <si>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</si>
  <si>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</si>
  <si>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</si>
  <si>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</si>
  <si>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</si>
  <si>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</si>
  <si>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</si>
  <si>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</si>
  <si>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</si>
  <si>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</si>
  <si>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</si>
  <si>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</si>
  <si>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</si>
  <si>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</si>
  <si>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</si>
  <si>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</si>
  <si>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</si>
  <si>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</si>
  <si>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план</t>
  </si>
  <si>
    <t>исполнено</t>
  </si>
  <si>
    <t>% выполнения</t>
  </si>
  <si>
    <t xml:space="preserve">  Доходы бюджета Старошайговского муниципального района  за 1 квартал 2020 года                                                          </t>
  </si>
  <si>
    <t>План</t>
  </si>
  <si>
    <t xml:space="preserve"> Расходы бюджета Старошайговского муниципального района  за 1 квартал 2020 года                                                          </t>
  </si>
  <si>
    <t>Источники финансирвания дефицита  бюджета Старошайговского муницпального района за 1 квартал 2020 года</t>
  </si>
  <si>
    <t>Приложение 1
к постановлению администрации
"Об исполнении  бюджета 
Старошайговского муниципального района РМ  
за  1 квартал  2020 года  от  13 апреля  2020 года № 225</t>
  </si>
  <si>
    <t>Приложение 2
к постановлению администрации
"Об исполнении  бюджета 
Старошайговского муниципального района РМ  
за  1 квартал  2020 года  от  13 апреля  2020 года № 225</t>
  </si>
  <si>
    <t>Приложение 3
к постановлению администрации
"Об исполнении  бюджета 
Старошайговского муниципального района РМ  
за  1 квартал  2020 года  от  13 апреля  2020 года № 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</si>
</sst>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8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98">
    <xf numFmtId="0" fontId="0" fillId="0" borderId="0" xfId="0"/>
    <xf numFmtId="0" fontId="0" fillId="0" borderId="0" xfId="0" applyProtection="1">
      <protection locked="0"/>
    </xf>
    <xf numFmtId="0" fontId="4" fillId="0" borderId="1" xfId="5" applyNumberFormat="1" applyProtection="1"/>
    <xf numFmtId="0" fontId="6" fillId="0" borderId="1" xfId="18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4" fillId="0" borderId="2" xfId="61" applyNumberFormat="1" applyProtection="1"/>
    <xf numFmtId="0" fontId="6" fillId="0" borderId="33" xfId="75" applyNumberFormat="1" applyProtection="1"/>
    <xf numFmtId="49" fontId="6" fillId="0" borderId="39" xfId="35" applyBorder="1" applyAlignment="1">
      <alignment vertical="center" wrapText="1"/>
    </xf>
    <xf numFmtId="49" fontId="6" fillId="0" borderId="39" xfId="35" applyNumberFormat="1" applyBorder="1" applyProtection="1">
      <alignment horizontal="center" vertical="center" wrapText="1"/>
    </xf>
    <xf numFmtId="49" fontId="6" fillId="0" borderId="46" xfId="35" applyBorder="1" applyAlignment="1">
      <alignment vertical="center" wrapText="1"/>
    </xf>
    <xf numFmtId="49" fontId="6" fillId="0" borderId="46" xfId="35" applyNumberFormat="1" applyBorder="1" applyProtection="1">
      <alignment horizontal="center" vertical="center" wrapText="1"/>
    </xf>
    <xf numFmtId="0" fontId="19" fillId="0" borderId="1" xfId="0" applyFont="1" applyFill="1" applyBorder="1" applyAlignment="1">
      <alignment wrapText="1"/>
    </xf>
    <xf numFmtId="49" fontId="23" fillId="0" borderId="46" xfId="35" applyNumberFormat="1" applyFont="1" applyBorder="1" applyProtection="1">
      <alignment horizontal="center" vertical="center" wrapText="1"/>
    </xf>
    <xf numFmtId="0" fontId="22" fillId="0" borderId="1" xfId="1" applyNumberFormat="1" applyFont="1" applyAlignment="1" applyProtection="1">
      <alignment wrapText="1"/>
    </xf>
    <xf numFmtId="49" fontId="6" fillId="0" borderId="47" xfId="36" applyNumberFormat="1" applyBorder="1" applyProtection="1">
      <alignment horizontal="center" vertical="center" wrapText="1"/>
    </xf>
    <xf numFmtId="4" fontId="6" fillId="0" borderId="34" xfId="41" applyNumberFormat="1" applyBorder="1" applyProtection="1">
      <alignment horizontal="right" shrinkToFit="1"/>
    </xf>
    <xf numFmtId="0" fontId="4" fillId="0" borderId="48" xfId="90" applyNumberFormat="1" applyBorder="1" applyProtection="1"/>
    <xf numFmtId="4" fontId="6" fillId="0" borderId="49" xfId="65" applyNumberFormat="1" applyBorder="1" applyProtection="1">
      <alignment horizontal="right" shrinkToFit="1"/>
    </xf>
    <xf numFmtId="49" fontId="6" fillId="0" borderId="48" xfId="46" applyNumberFormat="1" applyBorder="1" applyProtection="1">
      <alignment horizontal="center"/>
    </xf>
    <xf numFmtId="0" fontId="4" fillId="0" borderId="1" xfId="99" applyNumberFormat="1" applyBorder="1" applyProtection="1"/>
    <xf numFmtId="0" fontId="4" fillId="0" borderId="1" xfId="82" applyNumberFormat="1" applyBorder="1" applyProtection="1"/>
    <xf numFmtId="0" fontId="9" fillId="0" borderId="1" xfId="34" applyNumberFormat="1" applyBorder="1" applyProtection="1"/>
    <xf numFmtId="49" fontId="6" fillId="0" borderId="46" xfId="22" applyNumberFormat="1" applyBorder="1" applyProtection="1"/>
    <xf numFmtId="49" fontId="6" fillId="0" borderId="46" xfId="36" applyNumberFormat="1" applyBorder="1" applyProtection="1">
      <alignment horizontal="center" vertical="center" wrapText="1"/>
    </xf>
    <xf numFmtId="49" fontId="23" fillId="0" borderId="46" xfId="36" applyNumberFormat="1" applyFont="1" applyBorder="1" applyProtection="1">
      <alignment horizontal="center" vertical="center" wrapText="1"/>
    </xf>
    <xf numFmtId="0" fontId="17" fillId="0" borderId="46" xfId="62" applyNumberFormat="1" applyFont="1" applyBorder="1" applyProtection="1">
      <alignment horizontal="left" wrapText="1"/>
    </xf>
    <xf numFmtId="49" fontId="17" fillId="0" borderId="46" xfId="39" applyNumberFormat="1" applyFont="1" applyBorder="1" applyProtection="1">
      <alignment horizontal="center"/>
    </xf>
    <xf numFmtId="4" fontId="6" fillId="0" borderId="46" xfId="40" applyNumberFormat="1" applyBorder="1" applyProtection="1">
      <alignment horizontal="right" shrinkToFit="1"/>
    </xf>
    <xf numFmtId="165" fontId="18" fillId="0" borderId="46" xfId="40" applyNumberFormat="1" applyFont="1" applyBorder="1" applyProtection="1">
      <alignment horizontal="right" shrinkToFit="1"/>
    </xf>
    <xf numFmtId="165" fontId="18" fillId="0" borderId="46" xfId="41" applyNumberFormat="1" applyFont="1" applyBorder="1" applyProtection="1">
      <alignment horizontal="right" shrinkToFit="1"/>
    </xf>
    <xf numFmtId="0" fontId="17" fillId="0" borderId="46" xfId="87" applyNumberFormat="1" applyFont="1" applyBorder="1" applyProtection="1">
      <alignment horizontal="left" wrapText="1"/>
    </xf>
    <xf numFmtId="49" fontId="17" fillId="0" borderId="46" xfId="45" applyNumberFormat="1" applyFont="1" applyBorder="1" applyProtection="1">
      <alignment horizontal="center"/>
    </xf>
    <xf numFmtId="49" fontId="6" fillId="0" borderId="46" xfId="45" applyNumberFormat="1" applyBorder="1" applyProtection="1">
      <alignment horizontal="center"/>
    </xf>
    <xf numFmtId="165" fontId="18" fillId="0" borderId="46" xfId="45" applyNumberFormat="1" applyFont="1" applyBorder="1" applyProtection="1">
      <alignment horizontal="center"/>
    </xf>
    <xf numFmtId="165" fontId="18" fillId="0" borderId="46" xfId="46" applyNumberFormat="1" applyFont="1" applyBorder="1" applyProtection="1">
      <alignment horizontal="center"/>
    </xf>
    <xf numFmtId="165" fontId="18" fillId="0" borderId="46" xfId="89" applyNumberFormat="1" applyFont="1" applyBorder="1" applyProtection="1"/>
    <xf numFmtId="0" fontId="17" fillId="0" borderId="46" xfId="91" applyNumberFormat="1" applyFont="1" applyBorder="1" applyProtection="1">
      <alignment horizontal="left" wrapText="1" indent="1"/>
    </xf>
    <xf numFmtId="49" fontId="17" fillId="0" borderId="46" xfId="71" applyNumberFormat="1" applyFont="1" applyBorder="1" applyProtection="1">
      <alignment horizontal="center"/>
    </xf>
    <xf numFmtId="4" fontId="6" fillId="0" borderId="46" xfId="64" applyNumberFormat="1" applyBorder="1" applyProtection="1">
      <alignment horizontal="right" shrinkToFit="1"/>
    </xf>
    <xf numFmtId="165" fontId="18" fillId="0" borderId="46" xfId="64" applyNumberFormat="1" applyFont="1" applyBorder="1" applyProtection="1">
      <alignment horizontal="right" shrinkToFit="1"/>
    </xf>
    <xf numFmtId="165" fontId="18" fillId="0" borderId="46" xfId="65" applyNumberFormat="1" applyFont="1" applyBorder="1" applyProtection="1">
      <alignment horizontal="right" shrinkToFit="1"/>
    </xf>
    <xf numFmtId="0" fontId="17" fillId="0" borderId="46" xfId="94" applyNumberFormat="1" applyFont="1" applyBorder="1" applyProtection="1">
      <alignment horizontal="left" wrapText="1" indent="2"/>
    </xf>
    <xf numFmtId="0" fontId="17" fillId="0" borderId="46" xfId="96" applyNumberFormat="1" applyFont="1" applyBorder="1" applyProtection="1">
      <alignment horizontal="left" wrapText="1" indent="2"/>
    </xf>
    <xf numFmtId="49" fontId="17" fillId="0" borderId="46" xfId="73" applyNumberFormat="1" applyFont="1" applyBorder="1" applyProtection="1">
      <alignment horizontal="center" shrinkToFit="1"/>
    </xf>
    <xf numFmtId="0" fontId="0" fillId="0" borderId="46" xfId="0" applyBorder="1" applyProtection="1">
      <protection locked="0"/>
    </xf>
    <xf numFmtId="49" fontId="17" fillId="0" borderId="46" xfId="35" applyNumberFormat="1" applyFont="1" applyBorder="1" applyProtection="1">
      <alignment horizontal="center" vertical="center" wrapText="1"/>
    </xf>
    <xf numFmtId="0" fontId="17" fillId="0" borderId="46" xfId="37" applyNumberFormat="1" applyFont="1" applyBorder="1" applyProtection="1">
      <alignment horizontal="left" wrapText="1"/>
    </xf>
    <xf numFmtId="165" fontId="25" fillId="0" borderId="46" xfId="40" applyNumberFormat="1" applyFont="1" applyBorder="1" applyAlignment="1" applyProtection="1">
      <alignment horizontal="center" shrinkToFit="1"/>
    </xf>
    <xf numFmtId="0" fontId="17" fillId="0" borderId="46" xfId="43" applyNumberFormat="1" applyFont="1" applyBorder="1" applyProtection="1">
      <alignment horizontal="left" wrapText="1" indent="1"/>
    </xf>
    <xf numFmtId="165" fontId="24" fillId="0" borderId="46" xfId="45" applyNumberFormat="1" applyFont="1" applyBorder="1" applyAlignment="1" applyProtection="1">
      <alignment horizontal="center"/>
    </xf>
    <xf numFmtId="165" fontId="24" fillId="0" borderId="46" xfId="40" applyNumberFormat="1" applyFont="1" applyBorder="1" applyAlignment="1" applyProtection="1">
      <alignment horizontal="center" shrinkToFit="1"/>
    </xf>
    <xf numFmtId="0" fontId="17" fillId="0" borderId="46" xfId="48" applyNumberFormat="1" applyFont="1" applyBorder="1" applyProtection="1">
      <alignment horizontal="left" wrapText="1" indent="2"/>
    </xf>
    <xf numFmtId="49" fontId="17" fillId="0" borderId="46" xfId="50" applyNumberFormat="1" applyFont="1" applyBorder="1" applyProtection="1">
      <alignment horizontal="center"/>
    </xf>
    <xf numFmtId="49" fontId="6" fillId="0" borderId="34" xfId="68" applyNumberFormat="1" applyBorder="1" applyProtection="1">
      <alignment horizontal="center"/>
    </xf>
    <xf numFmtId="4" fontId="6" fillId="0" borderId="50" xfId="80" applyNumberFormat="1" applyBorder="1" applyProtection="1">
      <alignment horizontal="right" shrinkToFit="1"/>
    </xf>
    <xf numFmtId="0" fontId="6" fillId="0" borderId="1" xfId="52" applyNumberFormat="1" applyBorder="1" applyProtection="1"/>
    <xf numFmtId="0" fontId="1" fillId="0" borderId="46" xfId="1" applyNumberFormat="1" applyBorder="1" applyProtection="1"/>
    <xf numFmtId="49" fontId="17" fillId="0" borderId="46" xfId="63" applyNumberFormat="1" applyFont="1" applyBorder="1" applyProtection="1">
      <alignment horizontal="center" wrapText="1"/>
    </xf>
    <xf numFmtId="165" fontId="27" fillId="0" borderId="46" xfId="64" applyNumberFormat="1" applyFont="1" applyBorder="1" applyAlignment="1" applyProtection="1">
      <alignment horizontal="center" shrinkToFit="1"/>
    </xf>
    <xf numFmtId="165" fontId="27" fillId="0" borderId="46" xfId="65" applyNumberFormat="1" applyFont="1" applyBorder="1" applyAlignment="1" applyProtection="1">
      <alignment horizontal="center" shrinkToFit="1"/>
    </xf>
    <xf numFmtId="4" fontId="27" fillId="0" borderId="46" xfId="64" applyNumberFormat="1" applyFont="1" applyBorder="1" applyAlignment="1" applyProtection="1">
      <alignment horizontal="center" shrinkToFit="1"/>
    </xf>
    <xf numFmtId="49" fontId="6" fillId="0" borderId="46" xfId="50" applyNumberFormat="1" applyBorder="1" applyProtection="1">
      <alignment horizontal="center"/>
    </xf>
    <xf numFmtId="165" fontId="26" fillId="0" borderId="46" xfId="50" applyNumberFormat="1" applyFont="1" applyBorder="1" applyAlignment="1" applyProtection="1">
      <alignment horizontal="center"/>
    </xf>
    <xf numFmtId="165" fontId="26" fillId="0" borderId="46" xfId="68" applyNumberFormat="1" applyFont="1" applyBorder="1" applyAlignment="1" applyProtection="1">
      <alignment horizontal="center"/>
    </xf>
    <xf numFmtId="49" fontId="26" fillId="0" borderId="46" xfId="50" applyNumberFormat="1" applyFont="1" applyBorder="1" applyAlignment="1" applyProtection="1">
      <alignment horizontal="center"/>
    </xf>
    <xf numFmtId="165" fontId="26" fillId="0" borderId="46" xfId="64" applyNumberFormat="1" applyFont="1" applyBorder="1" applyAlignment="1" applyProtection="1">
      <alignment horizontal="center" shrinkToFit="1"/>
    </xf>
    <xf numFmtId="0" fontId="17" fillId="0" borderId="46" xfId="69" applyNumberFormat="1" applyFont="1" applyBorder="1" applyProtection="1">
      <alignment horizontal="left" wrapText="1" indent="2"/>
    </xf>
    <xf numFmtId="165" fontId="26" fillId="0" borderId="46" xfId="65" applyNumberFormat="1" applyFont="1" applyBorder="1" applyAlignment="1" applyProtection="1">
      <alignment horizontal="center" shrinkToFit="1"/>
    </xf>
    <xf numFmtId="4" fontId="26" fillId="0" borderId="46" xfId="64" applyNumberFormat="1" applyFont="1" applyBorder="1" applyAlignment="1" applyProtection="1">
      <alignment horizontal="center" shrinkToFit="1"/>
    </xf>
    <xf numFmtId="0" fontId="17" fillId="0" borderId="46" xfId="74" applyNumberFormat="1" applyFont="1" applyBorder="1" applyProtection="1"/>
    <xf numFmtId="0" fontId="17" fillId="0" borderId="46" xfId="75" applyNumberFormat="1" applyFont="1" applyBorder="1" applyProtection="1"/>
    <xf numFmtId="0" fontId="6" fillId="0" borderId="46" xfId="75" applyNumberFormat="1" applyBorder="1" applyProtection="1"/>
    <xf numFmtId="165" fontId="26" fillId="0" borderId="46" xfId="75" applyNumberFormat="1" applyFont="1" applyBorder="1" applyAlignment="1" applyProtection="1">
      <alignment horizontal="center"/>
    </xf>
    <xf numFmtId="0" fontId="26" fillId="0" borderId="46" xfId="75" applyNumberFormat="1" applyFont="1" applyBorder="1" applyAlignment="1" applyProtection="1">
      <alignment horizontal="center"/>
    </xf>
    <xf numFmtId="0" fontId="20" fillId="0" borderId="46" xfId="76" applyNumberFormat="1" applyFont="1" applyBorder="1" applyProtection="1">
      <alignment horizontal="left" wrapText="1"/>
    </xf>
    <xf numFmtId="49" fontId="17" fillId="0" borderId="46" xfId="78" applyNumberFormat="1" applyFont="1" applyBorder="1" applyProtection="1">
      <alignment horizontal="center" wrapText="1"/>
    </xf>
    <xf numFmtId="4" fontId="6" fillId="0" borderId="46" xfId="79" applyNumberFormat="1" applyBorder="1" applyProtection="1">
      <alignment horizontal="right" shrinkToFit="1"/>
    </xf>
    <xf numFmtId="165" fontId="26" fillId="0" borderId="46" xfId="79" applyNumberFormat="1" applyFont="1" applyBorder="1" applyAlignment="1" applyProtection="1">
      <alignment horizontal="center" shrinkToFit="1"/>
    </xf>
    <xf numFmtId="165" fontId="26" fillId="0" borderId="46" xfId="80" applyNumberFormat="1" applyFont="1" applyBorder="1" applyAlignment="1" applyProtection="1">
      <alignment horizontal="center" shrinkToFit="1"/>
    </xf>
    <xf numFmtId="4" fontId="26" fillId="0" borderId="46" xfId="79" applyNumberFormat="1" applyFont="1" applyBorder="1" applyAlignment="1" applyProtection="1">
      <alignment horizontal="center" shrinkToFit="1"/>
    </xf>
    <xf numFmtId="0" fontId="6" fillId="0" borderId="46" xfId="48" applyNumberFormat="1" applyBorder="1" applyProtection="1">
      <alignment horizontal="left" wrapText="1" indent="2"/>
    </xf>
    <xf numFmtId="0" fontId="19" fillId="0" borderId="46" xfId="0" applyFont="1" applyFill="1" applyBorder="1" applyAlignment="1">
      <alignment horizontal="center" wrapText="1"/>
    </xf>
    <xf numFmtId="0" fontId="22" fillId="0" borderId="46" xfId="1" applyNumberFormat="1" applyFont="1" applyBorder="1" applyAlignment="1" applyProtection="1">
      <alignment horizontal="center" wrapText="1"/>
    </xf>
    <xf numFmtId="0" fontId="0" fillId="0" borderId="46" xfId="0" applyBorder="1" applyAlignment="1" applyProtection="1">
      <alignment horizontal="center"/>
      <protection locked="0"/>
    </xf>
    <xf numFmtId="49" fontId="6" fillId="0" borderId="46" xfId="35" applyBorder="1" applyAlignment="1">
      <alignment horizontal="center" vertical="center" wrapText="1"/>
    </xf>
    <xf numFmtId="49" fontId="6" fillId="0" borderId="46" xfId="35" applyNumberFormat="1" applyBorder="1" applyAlignment="1" applyProtection="1">
      <alignment horizontal="center" vertical="center" wrapText="1"/>
    </xf>
    <xf numFmtId="49" fontId="17" fillId="0" borderId="46" xfId="35" applyNumberFormat="1" applyFont="1" applyBorder="1" applyProtection="1">
      <alignment horizontal="center" vertical="center" wrapText="1"/>
    </xf>
    <xf numFmtId="49" fontId="23" fillId="0" borderId="46" xfId="35" applyFont="1" applyBorder="1" applyAlignment="1">
      <alignment horizontal="center" vertical="center" wrapText="1"/>
    </xf>
    <xf numFmtId="49" fontId="6" fillId="0" borderId="46" xfId="35" applyNumberFormat="1" applyBorder="1" applyProtection="1">
      <alignment horizontal="center" vertical="center" wrapText="1"/>
    </xf>
    <xf numFmtId="49" fontId="6" fillId="0" borderId="46" xfId="35" applyBorder="1">
      <alignment horizontal="center" vertical="center" wrapText="1"/>
    </xf>
    <xf numFmtId="49" fontId="17" fillId="0" borderId="46" xfId="22" applyNumberFormat="1" applyFont="1" applyBorder="1" applyAlignment="1" applyProtection="1">
      <alignment horizontal="center"/>
    </xf>
    <xf numFmtId="0" fontId="21" fillId="0" borderId="46" xfId="85" applyNumberFormat="1" applyFont="1" applyBorder="1" applyAlignment="1" applyProtection="1">
      <alignment horizontal="center" wrapText="1"/>
    </xf>
    <xf numFmtId="49" fontId="23" fillId="0" borderId="46" xfId="35" applyNumberFormat="1" applyFont="1" applyBorder="1" applyAlignment="1" applyProtection="1">
      <alignment horizontal="center" vertical="center" wrapText="1"/>
    </xf>
    <xf numFmtId="0" fontId="1" fillId="0" borderId="46" xfId="84" applyNumberFormat="1" applyBorder="1" applyProtection="1">
      <alignment horizontal="center"/>
    </xf>
    <xf numFmtId="0" fontId="1" fillId="0" borderId="46" xfId="84" applyBorder="1">
      <alignment horizontal="center"/>
    </xf>
    <xf numFmtId="49" fontId="8" fillId="0" borderId="46" xfId="22" applyNumberFormat="1" applyFont="1" applyBorder="1" applyAlignment="1" applyProtection="1">
      <alignment horizontal="center" wrapText="1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BreakPreview" zoomScaleNormal="100" zoomScaleSheetLayoutView="100" workbookViewId="0">
      <selection activeCell="H1" sqref="H1:K1"/>
    </sheetView>
  </sheetViews>
  <sheetFormatPr defaultRowHeight="15" x14ac:dyDescent="0.25"/>
  <cols>
    <col min="1" max="1" width="50.85546875" style="1" customWidth="1"/>
    <col min="2" max="2" width="25.140625" style="1" customWidth="1"/>
    <col min="3" max="7" width="9.140625" style="1" hidden="1"/>
    <col min="8" max="8" width="15.85546875" style="1" customWidth="1"/>
    <col min="9" max="9" width="13.28515625" style="1" customWidth="1"/>
    <col min="10" max="10" width="9.140625" style="1" hidden="1"/>
    <col min="11" max="11" width="14" style="1" customWidth="1"/>
    <col min="12" max="12" width="9.140625" style="1" hidden="1"/>
    <col min="13" max="16384" width="9.140625" style="1"/>
  </cols>
  <sheetData>
    <row r="1" spans="1:17" ht="99" customHeight="1" x14ac:dyDescent="0.25">
      <c r="A1" s="85"/>
      <c r="B1" s="85"/>
      <c r="C1" s="46"/>
      <c r="D1" s="46"/>
      <c r="E1" s="46"/>
      <c r="F1" s="46"/>
      <c r="G1" s="46"/>
      <c r="H1" s="83" t="s">
        <v>288</v>
      </c>
      <c r="I1" s="83"/>
      <c r="J1" s="83"/>
      <c r="K1" s="83"/>
      <c r="L1" s="13"/>
      <c r="M1" s="13"/>
      <c r="N1" s="13"/>
      <c r="O1" s="13"/>
      <c r="P1" s="13"/>
      <c r="Q1" s="13"/>
    </row>
    <row r="2" spans="1:17" ht="52.5" customHeight="1" x14ac:dyDescent="0.25">
      <c r="A2" s="84" t="s">
        <v>284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2"/>
    </row>
    <row r="3" spans="1:17" ht="11.45" customHeight="1" x14ac:dyDescent="0.25">
      <c r="A3" s="88" t="s">
        <v>0</v>
      </c>
      <c r="B3" s="88" t="s">
        <v>1</v>
      </c>
      <c r="C3" s="11"/>
      <c r="D3" s="11"/>
      <c r="E3" s="11"/>
      <c r="F3" s="11"/>
      <c r="G3" s="11"/>
      <c r="H3" s="86" t="s">
        <v>281</v>
      </c>
      <c r="I3" s="86" t="s">
        <v>282</v>
      </c>
      <c r="J3" s="11"/>
      <c r="K3" s="87" t="s">
        <v>283</v>
      </c>
      <c r="L3" s="9"/>
    </row>
    <row r="4" spans="1:17" ht="68.25" customHeight="1" x14ac:dyDescent="0.25">
      <c r="A4" s="88"/>
      <c r="B4" s="88"/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86"/>
      <c r="I4" s="86"/>
      <c r="J4" s="12" t="s">
        <v>10</v>
      </c>
      <c r="K4" s="87"/>
      <c r="L4" s="10" t="s">
        <v>12</v>
      </c>
    </row>
    <row r="5" spans="1:17" ht="11.45" customHeight="1" thickBot="1" x14ac:dyDescent="0.3">
      <c r="A5" s="47" t="s">
        <v>13</v>
      </c>
      <c r="B5" s="47" t="s">
        <v>14</v>
      </c>
      <c r="C5" s="25" t="s">
        <v>18</v>
      </c>
      <c r="D5" s="25" t="s">
        <v>19</v>
      </c>
      <c r="E5" s="25" t="s">
        <v>20</v>
      </c>
      <c r="F5" s="25" t="s">
        <v>21</v>
      </c>
      <c r="G5" s="25" t="s">
        <v>22</v>
      </c>
      <c r="H5" s="26" t="s">
        <v>15</v>
      </c>
      <c r="I5" s="26" t="s">
        <v>16</v>
      </c>
      <c r="J5" s="25" t="s">
        <v>31</v>
      </c>
      <c r="K5" s="26" t="s">
        <v>17</v>
      </c>
      <c r="L5" s="16" t="s">
        <v>32</v>
      </c>
    </row>
    <row r="6" spans="1:17" ht="21.75" customHeight="1" x14ac:dyDescent="0.25">
      <c r="A6" s="48" t="s">
        <v>33</v>
      </c>
      <c r="B6" s="28" t="s">
        <v>34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49">
        <v>371200.17166000005</v>
      </c>
      <c r="I6" s="49">
        <v>49059.913719999997</v>
      </c>
      <c r="J6" s="49">
        <v>0</v>
      </c>
      <c r="K6" s="49">
        <f>I6/H6*100</f>
        <v>13.216565472102291</v>
      </c>
      <c r="L6" s="17">
        <v>0</v>
      </c>
    </row>
    <row r="7" spans="1:17" ht="15" customHeight="1" x14ac:dyDescent="0.25">
      <c r="A7" s="50" t="s">
        <v>35</v>
      </c>
      <c r="B7" s="33"/>
      <c r="C7" s="34"/>
      <c r="D7" s="34"/>
      <c r="E7" s="34"/>
      <c r="F7" s="34"/>
      <c r="G7" s="34"/>
      <c r="H7" s="51"/>
      <c r="I7" s="51"/>
      <c r="J7" s="51"/>
      <c r="K7" s="52"/>
      <c r="L7" s="20"/>
    </row>
    <row r="8" spans="1:17" ht="72.75" x14ac:dyDescent="0.25">
      <c r="A8" s="53" t="s">
        <v>36</v>
      </c>
      <c r="B8" s="54" t="s">
        <v>37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52">
        <v>16282</v>
      </c>
      <c r="I8" s="52">
        <v>4261.5395599999993</v>
      </c>
      <c r="J8" s="52">
        <v>0</v>
      </c>
      <c r="K8" s="52">
        <f t="shared" ref="K8:K53" si="0">I8/H8*100</f>
        <v>26.173317528559142</v>
      </c>
      <c r="L8" s="17">
        <v>0</v>
      </c>
    </row>
    <row r="9" spans="1:17" ht="108.75" x14ac:dyDescent="0.25">
      <c r="A9" s="53" t="s">
        <v>38</v>
      </c>
      <c r="B9" s="54" t="s">
        <v>39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52">
        <v>1188.5999999999999</v>
      </c>
      <c r="I9" s="52">
        <v>140.94248000000002</v>
      </c>
      <c r="J9" s="52">
        <v>0</v>
      </c>
      <c r="K9" s="52">
        <f t="shared" si="0"/>
        <v>11.857856301531216</v>
      </c>
      <c r="L9" s="17">
        <v>0</v>
      </c>
    </row>
    <row r="10" spans="1:17" ht="48.75" x14ac:dyDescent="0.25">
      <c r="A10" s="53" t="s">
        <v>40</v>
      </c>
      <c r="B10" s="54" t="s">
        <v>41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52">
        <v>3752</v>
      </c>
      <c r="I10" s="52">
        <v>33.896879999999996</v>
      </c>
      <c r="J10" s="52">
        <v>0</v>
      </c>
      <c r="K10" s="52">
        <f t="shared" si="0"/>
        <v>0.90343496801705747</v>
      </c>
      <c r="L10" s="17">
        <v>0</v>
      </c>
    </row>
    <row r="11" spans="1:17" ht="84.75" x14ac:dyDescent="0.25">
      <c r="A11" s="53" t="s">
        <v>42</v>
      </c>
      <c r="B11" s="54" t="s">
        <v>43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52">
        <v>0.7</v>
      </c>
      <c r="I11" s="52">
        <v>0</v>
      </c>
      <c r="J11" s="52">
        <v>0</v>
      </c>
      <c r="K11" s="52">
        <f t="shared" si="0"/>
        <v>0</v>
      </c>
      <c r="L11" s="17">
        <v>0</v>
      </c>
    </row>
    <row r="12" spans="1:17" ht="108.75" x14ac:dyDescent="0.25">
      <c r="A12" s="53" t="s">
        <v>44</v>
      </c>
      <c r="B12" s="54" t="s">
        <v>45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52">
        <v>5433.7041200000003</v>
      </c>
      <c r="I12" s="52">
        <v>1171.1287500000001</v>
      </c>
      <c r="J12" s="52">
        <v>0</v>
      </c>
      <c r="K12" s="52">
        <f t="shared" si="0"/>
        <v>21.553046027835613</v>
      </c>
      <c r="L12" s="17">
        <v>0</v>
      </c>
    </row>
    <row r="13" spans="1:17" ht="120.75" x14ac:dyDescent="0.25">
      <c r="A13" s="53" t="s">
        <v>46</v>
      </c>
      <c r="B13" s="54" t="s">
        <v>47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52">
        <v>27.988199999999999</v>
      </c>
      <c r="I13" s="52">
        <v>7.6345499999999999</v>
      </c>
      <c r="J13" s="52">
        <v>0</v>
      </c>
      <c r="K13" s="52">
        <f t="shared" si="0"/>
        <v>27.277745621369004</v>
      </c>
      <c r="L13" s="17">
        <v>0</v>
      </c>
    </row>
    <row r="14" spans="1:17" ht="108.75" x14ac:dyDescent="0.25">
      <c r="A14" s="53" t="s">
        <v>48</v>
      </c>
      <c r="B14" s="54" t="s">
        <v>49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52">
        <v>7097.4383499999994</v>
      </c>
      <c r="I14" s="52">
        <v>1643.7414899999999</v>
      </c>
      <c r="J14" s="52">
        <v>0</v>
      </c>
      <c r="K14" s="52">
        <f t="shared" si="0"/>
        <v>23.159644493424871</v>
      </c>
      <c r="L14" s="17">
        <v>0</v>
      </c>
    </row>
    <row r="15" spans="1:17" ht="108.75" x14ac:dyDescent="0.25">
      <c r="A15" s="53" t="s">
        <v>50</v>
      </c>
      <c r="B15" s="54" t="s">
        <v>51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52">
        <v>-701.23067000000003</v>
      </c>
      <c r="I15" s="52">
        <v>-241.90485999999999</v>
      </c>
      <c r="J15" s="52">
        <v>0</v>
      </c>
      <c r="K15" s="52">
        <f t="shared" si="0"/>
        <v>34.497187637272056</v>
      </c>
      <c r="L15" s="17">
        <v>0</v>
      </c>
    </row>
    <row r="16" spans="1:17" ht="24.75" x14ac:dyDescent="0.25">
      <c r="A16" s="53" t="s">
        <v>52</v>
      </c>
      <c r="B16" s="54" t="s">
        <v>53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52">
        <v>2015</v>
      </c>
      <c r="I16" s="52">
        <v>588.16264000000001</v>
      </c>
      <c r="J16" s="52">
        <v>0</v>
      </c>
      <c r="K16" s="52">
        <f t="shared" si="0"/>
        <v>29.189212903225808</v>
      </c>
      <c r="L16" s="17">
        <v>0</v>
      </c>
    </row>
    <row r="17" spans="1:12" ht="36.75" x14ac:dyDescent="0.25">
      <c r="A17" s="53" t="s">
        <v>54</v>
      </c>
      <c r="B17" s="54" t="s">
        <v>55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52">
        <v>0</v>
      </c>
      <c r="I17" s="52">
        <v>3.7329999999999995E-2</v>
      </c>
      <c r="J17" s="52">
        <v>0</v>
      </c>
      <c r="K17" s="52" t="e">
        <f t="shared" si="0"/>
        <v>#DIV/0!</v>
      </c>
      <c r="L17" s="17">
        <v>0</v>
      </c>
    </row>
    <row r="18" spans="1:12" ht="15.75" x14ac:dyDescent="0.25">
      <c r="A18" s="53" t="s">
        <v>56</v>
      </c>
      <c r="B18" s="54" t="s">
        <v>57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52">
        <v>1608.3666599999999</v>
      </c>
      <c r="I18" s="52">
        <v>2840.2131899999999</v>
      </c>
      <c r="J18" s="52">
        <v>0</v>
      </c>
      <c r="K18" s="52">
        <f t="shared" si="0"/>
        <v>176.58990705514873</v>
      </c>
      <c r="L18" s="17">
        <v>0</v>
      </c>
    </row>
    <row r="19" spans="1:12" ht="36.75" x14ac:dyDescent="0.25">
      <c r="A19" s="53" t="s">
        <v>58</v>
      </c>
      <c r="B19" s="54" t="s">
        <v>59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52">
        <v>47</v>
      </c>
      <c r="I19" s="52">
        <v>4.8937799999999996</v>
      </c>
      <c r="J19" s="52">
        <v>0</v>
      </c>
      <c r="K19" s="52">
        <f t="shared" si="0"/>
        <v>10.412297872340424</v>
      </c>
      <c r="L19" s="17">
        <v>0</v>
      </c>
    </row>
    <row r="20" spans="1:12" ht="48.75" x14ac:dyDescent="0.25">
      <c r="A20" s="53" t="s">
        <v>60</v>
      </c>
      <c r="B20" s="54" t="s">
        <v>61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52">
        <v>1000</v>
      </c>
      <c r="I20" s="52">
        <v>244.43212</v>
      </c>
      <c r="J20" s="52">
        <v>0</v>
      </c>
      <c r="K20" s="52">
        <f t="shared" si="0"/>
        <v>24.443211999999999</v>
      </c>
      <c r="L20" s="17">
        <v>0</v>
      </c>
    </row>
    <row r="21" spans="1:12" ht="156.75" x14ac:dyDescent="0.25">
      <c r="A21" s="53" t="s">
        <v>62</v>
      </c>
      <c r="B21" s="54" t="s">
        <v>63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52">
        <v>389.6</v>
      </c>
      <c r="I21" s="52">
        <v>79.55</v>
      </c>
      <c r="J21" s="52">
        <v>0</v>
      </c>
      <c r="K21" s="52">
        <f t="shared" si="0"/>
        <v>20.418377823408623</v>
      </c>
      <c r="L21" s="17">
        <v>0</v>
      </c>
    </row>
    <row r="22" spans="1:12" ht="36.75" x14ac:dyDescent="0.25">
      <c r="A22" s="53" t="s">
        <v>64</v>
      </c>
      <c r="B22" s="54" t="s">
        <v>65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52">
        <v>1.6</v>
      </c>
      <c r="I22" s="52">
        <v>0</v>
      </c>
      <c r="J22" s="52">
        <v>0</v>
      </c>
      <c r="K22" s="52">
        <f t="shared" si="0"/>
        <v>0</v>
      </c>
      <c r="L22" s="17">
        <v>0</v>
      </c>
    </row>
    <row r="23" spans="1:12" ht="84.75" x14ac:dyDescent="0.25">
      <c r="A23" s="53" t="s">
        <v>66</v>
      </c>
      <c r="B23" s="54" t="s">
        <v>67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52">
        <v>2260.6</v>
      </c>
      <c r="I23" s="52">
        <v>794.71286999999995</v>
      </c>
      <c r="J23" s="52">
        <v>0</v>
      </c>
      <c r="K23" s="52">
        <f t="shared" si="0"/>
        <v>35.154953109793858</v>
      </c>
      <c r="L23" s="17">
        <v>0</v>
      </c>
    </row>
    <row r="24" spans="1:12" ht="60.75" x14ac:dyDescent="0.25">
      <c r="A24" s="53" t="s">
        <v>68</v>
      </c>
      <c r="B24" s="54" t="s">
        <v>69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52">
        <v>101.7</v>
      </c>
      <c r="I24" s="52">
        <v>20.544</v>
      </c>
      <c r="J24" s="52">
        <v>0</v>
      </c>
      <c r="K24" s="52">
        <f t="shared" si="0"/>
        <v>20.200589970501476</v>
      </c>
      <c r="L24" s="17">
        <v>0</v>
      </c>
    </row>
    <row r="25" spans="1:12" ht="72.75" x14ac:dyDescent="0.25">
      <c r="A25" s="53" t="s">
        <v>70</v>
      </c>
      <c r="B25" s="54" t="s">
        <v>71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52">
        <v>54.5</v>
      </c>
      <c r="I25" s="52">
        <v>0</v>
      </c>
      <c r="J25" s="52">
        <v>0</v>
      </c>
      <c r="K25" s="52">
        <f t="shared" si="0"/>
        <v>0</v>
      </c>
      <c r="L25" s="17">
        <v>0</v>
      </c>
    </row>
    <row r="26" spans="1:12" ht="24.75" x14ac:dyDescent="0.25">
      <c r="A26" s="53" t="s">
        <v>72</v>
      </c>
      <c r="B26" s="54" t="s">
        <v>73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52">
        <v>253</v>
      </c>
      <c r="I26" s="52">
        <v>25.455509999999997</v>
      </c>
      <c r="J26" s="52">
        <v>0</v>
      </c>
      <c r="K26" s="52">
        <f t="shared" si="0"/>
        <v>10.061466403162054</v>
      </c>
      <c r="L26" s="17">
        <v>0</v>
      </c>
    </row>
    <row r="27" spans="1:12" ht="15.75" x14ac:dyDescent="0.25">
      <c r="A27" s="53" t="s">
        <v>74</v>
      </c>
      <c r="B27" s="54" t="s">
        <v>75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52">
        <v>42</v>
      </c>
      <c r="I27" s="52">
        <v>44.429209999999998</v>
      </c>
      <c r="J27" s="52">
        <v>0</v>
      </c>
      <c r="K27" s="52">
        <f t="shared" si="0"/>
        <v>105.78383333333332</v>
      </c>
      <c r="L27" s="17">
        <v>0</v>
      </c>
    </row>
    <row r="28" spans="1:12" ht="24.75" x14ac:dyDescent="0.25">
      <c r="A28" s="53" t="s">
        <v>76</v>
      </c>
      <c r="B28" s="54" t="s">
        <v>77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52">
        <v>900</v>
      </c>
      <c r="I28" s="52">
        <v>56.94782</v>
      </c>
      <c r="J28" s="52">
        <v>0</v>
      </c>
      <c r="K28" s="52">
        <f t="shared" si="0"/>
        <v>6.3275355555555555</v>
      </c>
      <c r="L28" s="17">
        <v>0</v>
      </c>
    </row>
    <row r="29" spans="1:12" ht="60.75" x14ac:dyDescent="0.25">
      <c r="A29" s="53" t="s">
        <v>78</v>
      </c>
      <c r="B29" s="54" t="s">
        <v>79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52">
        <v>2100</v>
      </c>
      <c r="I29" s="52">
        <v>2467.6191899999999</v>
      </c>
      <c r="J29" s="52">
        <v>0</v>
      </c>
      <c r="K29" s="52">
        <f t="shared" si="0"/>
        <v>117.50567571428572</v>
      </c>
      <c r="L29" s="17">
        <v>0</v>
      </c>
    </row>
    <row r="30" spans="1:12" ht="96.75" x14ac:dyDescent="0.25">
      <c r="A30" s="53" t="s">
        <v>80</v>
      </c>
      <c r="B30" s="54" t="s">
        <v>81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52">
        <v>5</v>
      </c>
      <c r="I30" s="52">
        <v>2</v>
      </c>
      <c r="J30" s="52">
        <v>0</v>
      </c>
      <c r="K30" s="52">
        <f t="shared" si="0"/>
        <v>40</v>
      </c>
      <c r="L30" s="17">
        <v>0</v>
      </c>
    </row>
    <row r="31" spans="1:12" ht="72.75" x14ac:dyDescent="0.25">
      <c r="A31" s="53" t="s">
        <v>82</v>
      </c>
      <c r="B31" s="54" t="s">
        <v>83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52">
        <v>10</v>
      </c>
      <c r="I31" s="52">
        <v>2.5</v>
      </c>
      <c r="J31" s="52">
        <v>0</v>
      </c>
      <c r="K31" s="52">
        <f t="shared" si="0"/>
        <v>25</v>
      </c>
      <c r="L31" s="17">
        <v>0</v>
      </c>
    </row>
    <row r="32" spans="1:12" ht="108.75" x14ac:dyDescent="0.25">
      <c r="A32" s="53" t="s">
        <v>84</v>
      </c>
      <c r="B32" s="54" t="s">
        <v>85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52">
        <v>5</v>
      </c>
      <c r="I32" s="52">
        <v>0.35199999999999998</v>
      </c>
      <c r="J32" s="52">
        <v>0</v>
      </c>
      <c r="K32" s="52">
        <f t="shared" si="0"/>
        <v>7.0399999999999991</v>
      </c>
      <c r="L32" s="17">
        <v>0</v>
      </c>
    </row>
    <row r="33" spans="1:12" ht="72.75" x14ac:dyDescent="0.25">
      <c r="A33" s="53" t="s">
        <v>86</v>
      </c>
      <c r="B33" s="54" t="s">
        <v>87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52">
        <v>15</v>
      </c>
      <c r="I33" s="52">
        <v>3.9849999999999999</v>
      </c>
      <c r="J33" s="52">
        <v>0</v>
      </c>
      <c r="K33" s="52">
        <f t="shared" si="0"/>
        <v>26.566666666666666</v>
      </c>
      <c r="L33" s="17">
        <v>0</v>
      </c>
    </row>
    <row r="34" spans="1:12" ht="84.75" x14ac:dyDescent="0.25">
      <c r="A34" s="53" t="s">
        <v>88</v>
      </c>
      <c r="B34" s="54" t="s">
        <v>89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52">
        <v>15</v>
      </c>
      <c r="I34" s="52">
        <v>3.5</v>
      </c>
      <c r="J34" s="52">
        <v>0</v>
      </c>
      <c r="K34" s="52">
        <f t="shared" si="0"/>
        <v>23.333333333333332</v>
      </c>
      <c r="L34" s="17">
        <v>0</v>
      </c>
    </row>
    <row r="35" spans="1:12" ht="60.75" x14ac:dyDescent="0.25">
      <c r="A35" s="53" t="s">
        <v>90</v>
      </c>
      <c r="B35" s="54" t="s">
        <v>91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52">
        <v>215.1</v>
      </c>
      <c r="I35" s="52">
        <v>346.38117</v>
      </c>
      <c r="J35" s="52">
        <v>0</v>
      </c>
      <c r="K35" s="52">
        <f t="shared" si="0"/>
        <v>161.03262203626221</v>
      </c>
      <c r="L35" s="17">
        <v>0</v>
      </c>
    </row>
    <row r="36" spans="1:12" ht="72.75" x14ac:dyDescent="0.25">
      <c r="A36" s="53" t="s">
        <v>92</v>
      </c>
      <c r="B36" s="54" t="s">
        <v>93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52">
        <v>3.4</v>
      </c>
      <c r="I36" s="52">
        <v>0.24622999999999998</v>
      </c>
      <c r="J36" s="52">
        <v>0</v>
      </c>
      <c r="K36" s="52">
        <f t="shared" si="0"/>
        <v>7.242058823529411</v>
      </c>
      <c r="L36" s="17">
        <v>0</v>
      </c>
    </row>
    <row r="37" spans="1:12" ht="24.75" x14ac:dyDescent="0.25">
      <c r="A37" s="53" t="s">
        <v>94</v>
      </c>
      <c r="B37" s="54" t="s">
        <v>95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52">
        <v>0</v>
      </c>
      <c r="I37" s="52">
        <v>-1.1997100000000001</v>
      </c>
      <c r="J37" s="52">
        <v>0</v>
      </c>
      <c r="K37" s="52" t="e">
        <f t="shared" si="0"/>
        <v>#DIV/0!</v>
      </c>
      <c r="L37" s="17">
        <v>0</v>
      </c>
    </row>
    <row r="38" spans="1:12" ht="24.75" x14ac:dyDescent="0.25">
      <c r="A38" s="53" t="s">
        <v>96</v>
      </c>
      <c r="B38" s="54" t="s">
        <v>97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52">
        <v>3.9333400000000003</v>
      </c>
      <c r="I38" s="52">
        <v>0.26245999999999997</v>
      </c>
      <c r="J38" s="52">
        <v>0</v>
      </c>
      <c r="K38" s="52">
        <f t="shared" si="0"/>
        <v>6.6727005547448215</v>
      </c>
      <c r="L38" s="17">
        <v>0</v>
      </c>
    </row>
    <row r="39" spans="1:12" ht="36.75" x14ac:dyDescent="0.25">
      <c r="A39" s="53" t="s">
        <v>98</v>
      </c>
      <c r="B39" s="54" t="s">
        <v>99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52">
        <v>41309.300000000003</v>
      </c>
      <c r="I39" s="52">
        <v>10327.200000000001</v>
      </c>
      <c r="J39" s="52">
        <v>0</v>
      </c>
      <c r="K39" s="52">
        <f t="shared" si="0"/>
        <v>24.999697404700637</v>
      </c>
      <c r="L39" s="17">
        <v>0</v>
      </c>
    </row>
    <row r="40" spans="1:12" ht="36.75" x14ac:dyDescent="0.25">
      <c r="A40" s="53" t="s">
        <v>100</v>
      </c>
      <c r="B40" s="54" t="s">
        <v>101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52">
        <v>20874.900000000001</v>
      </c>
      <c r="I40" s="52">
        <v>4968.6000000000004</v>
      </c>
      <c r="J40" s="52">
        <v>0</v>
      </c>
      <c r="K40" s="52">
        <f t="shared" si="0"/>
        <v>23.801790667260679</v>
      </c>
      <c r="L40" s="17">
        <v>0</v>
      </c>
    </row>
    <row r="41" spans="1:12" ht="96.75" x14ac:dyDescent="0.25">
      <c r="A41" s="53" t="s">
        <v>102</v>
      </c>
      <c r="B41" s="54" t="s">
        <v>103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52">
        <v>24201.7248</v>
      </c>
      <c r="I41" s="52">
        <v>0</v>
      </c>
      <c r="J41" s="52">
        <v>0</v>
      </c>
      <c r="K41" s="52">
        <f t="shared" si="0"/>
        <v>0</v>
      </c>
      <c r="L41" s="17">
        <v>0</v>
      </c>
    </row>
    <row r="42" spans="1:12" ht="72.75" x14ac:dyDescent="0.25">
      <c r="A42" s="53" t="s">
        <v>104</v>
      </c>
      <c r="B42" s="54" t="s">
        <v>105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52">
        <v>493.91660999999999</v>
      </c>
      <c r="I42" s="52">
        <v>0</v>
      </c>
      <c r="J42" s="52">
        <v>0</v>
      </c>
      <c r="K42" s="52">
        <f t="shared" si="0"/>
        <v>0</v>
      </c>
      <c r="L42" s="17">
        <v>0</v>
      </c>
    </row>
    <row r="43" spans="1:12" ht="48.75" x14ac:dyDescent="0.25">
      <c r="A43" s="53" t="s">
        <v>106</v>
      </c>
      <c r="B43" s="54" t="s">
        <v>107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52">
        <v>1718.68</v>
      </c>
      <c r="I43" s="52">
        <v>0</v>
      </c>
      <c r="J43" s="52">
        <v>0</v>
      </c>
      <c r="K43" s="52">
        <f t="shared" si="0"/>
        <v>0</v>
      </c>
      <c r="L43" s="17">
        <v>0</v>
      </c>
    </row>
    <row r="44" spans="1:12" ht="48.75" x14ac:dyDescent="0.25">
      <c r="A44" s="53" t="s">
        <v>108</v>
      </c>
      <c r="B44" s="54" t="s">
        <v>109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52">
        <v>2250</v>
      </c>
      <c r="I44" s="52">
        <v>0</v>
      </c>
      <c r="J44" s="52">
        <v>0</v>
      </c>
      <c r="K44" s="52">
        <f t="shared" si="0"/>
        <v>0</v>
      </c>
      <c r="L44" s="17">
        <v>0</v>
      </c>
    </row>
    <row r="45" spans="1:12" ht="36.75" x14ac:dyDescent="0.25">
      <c r="A45" s="53" t="s">
        <v>110</v>
      </c>
      <c r="B45" s="54" t="s">
        <v>111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52">
        <v>1208.6695</v>
      </c>
      <c r="I45" s="52">
        <v>0</v>
      </c>
      <c r="J45" s="52">
        <v>0</v>
      </c>
      <c r="K45" s="52">
        <f t="shared" si="0"/>
        <v>0</v>
      </c>
      <c r="L45" s="17">
        <v>0</v>
      </c>
    </row>
    <row r="46" spans="1:12" ht="24.75" x14ac:dyDescent="0.25">
      <c r="A46" s="53" t="s">
        <v>112</v>
      </c>
      <c r="B46" s="54" t="s">
        <v>113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52">
        <v>274.98109000000005</v>
      </c>
      <c r="I46" s="52">
        <v>0</v>
      </c>
      <c r="J46" s="52">
        <v>0</v>
      </c>
      <c r="K46" s="52">
        <f t="shared" si="0"/>
        <v>0</v>
      </c>
      <c r="L46" s="17">
        <v>0</v>
      </c>
    </row>
    <row r="47" spans="1:12" ht="36.75" x14ac:dyDescent="0.25">
      <c r="A47" s="53" t="s">
        <v>114</v>
      </c>
      <c r="B47" s="54" t="s">
        <v>115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52">
        <v>19632.150000000001</v>
      </c>
      <c r="I47" s="52">
        <v>0</v>
      </c>
      <c r="J47" s="52">
        <v>0</v>
      </c>
      <c r="K47" s="52">
        <f t="shared" si="0"/>
        <v>0</v>
      </c>
      <c r="L47" s="17">
        <v>0</v>
      </c>
    </row>
    <row r="48" spans="1:12" ht="60.75" x14ac:dyDescent="0.25">
      <c r="A48" s="53" t="s">
        <v>116</v>
      </c>
      <c r="B48" s="54" t="s">
        <v>117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52">
        <v>152279.48269</v>
      </c>
      <c r="I48" s="52">
        <v>910.18268999999998</v>
      </c>
      <c r="J48" s="52">
        <v>0</v>
      </c>
      <c r="K48" s="52">
        <f t="shared" si="0"/>
        <v>0.59770539925781507</v>
      </c>
      <c r="L48" s="17">
        <v>0</v>
      </c>
    </row>
    <row r="49" spans="1:12" ht="36.75" x14ac:dyDescent="0.25">
      <c r="A49" s="53" t="s">
        <v>118</v>
      </c>
      <c r="B49" s="54" t="s">
        <v>119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52">
        <v>55279.9</v>
      </c>
      <c r="I49" s="52">
        <v>17154.822</v>
      </c>
      <c r="J49" s="52">
        <v>0</v>
      </c>
      <c r="K49" s="52">
        <f t="shared" si="0"/>
        <v>31.032657439684225</v>
      </c>
      <c r="L49" s="17">
        <v>0</v>
      </c>
    </row>
    <row r="50" spans="1:12" ht="48.75" x14ac:dyDescent="0.25">
      <c r="A50" s="53" t="s">
        <v>120</v>
      </c>
      <c r="B50" s="54" t="s">
        <v>121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52">
        <v>4044.9</v>
      </c>
      <c r="I50" s="52">
        <v>667.86099999999999</v>
      </c>
      <c r="J50" s="52">
        <v>0</v>
      </c>
      <c r="K50" s="52">
        <f t="shared" si="0"/>
        <v>16.511186926747261</v>
      </c>
      <c r="L50" s="17">
        <v>0</v>
      </c>
    </row>
    <row r="51" spans="1:12" ht="60.75" x14ac:dyDescent="0.25">
      <c r="A51" s="53" t="s">
        <v>122</v>
      </c>
      <c r="B51" s="54" t="s">
        <v>123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52">
        <v>1312.9670000000001</v>
      </c>
      <c r="I51" s="52">
        <v>0</v>
      </c>
      <c r="J51" s="52">
        <v>0</v>
      </c>
      <c r="K51" s="52">
        <f t="shared" si="0"/>
        <v>0</v>
      </c>
      <c r="L51" s="17">
        <v>0</v>
      </c>
    </row>
    <row r="52" spans="1:12" ht="36.75" x14ac:dyDescent="0.25">
      <c r="A52" s="53" t="s">
        <v>124</v>
      </c>
      <c r="B52" s="54" t="s">
        <v>125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52">
        <v>1628.1</v>
      </c>
      <c r="I52" s="52">
        <v>395.32840000000004</v>
      </c>
      <c r="J52" s="52">
        <v>0</v>
      </c>
      <c r="K52" s="52">
        <f t="shared" si="0"/>
        <v>24.281579755543277</v>
      </c>
      <c r="L52" s="17">
        <v>0</v>
      </c>
    </row>
    <row r="53" spans="1:12" ht="15.75" x14ac:dyDescent="0.25">
      <c r="A53" s="82" t="s">
        <v>126</v>
      </c>
      <c r="B53" s="54" t="s">
        <v>127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52">
        <v>563.5</v>
      </c>
      <c r="I53" s="52">
        <v>93.915999999999997</v>
      </c>
      <c r="J53" s="52">
        <v>0</v>
      </c>
      <c r="K53" s="52">
        <f t="shared" si="0"/>
        <v>16.666548358473822</v>
      </c>
      <c r="L53" s="17">
        <v>0</v>
      </c>
    </row>
  </sheetData>
  <mergeCells count="8">
    <mergeCell ref="H1:K1"/>
    <mergeCell ref="A2:K2"/>
    <mergeCell ref="A1:B1"/>
    <mergeCell ref="H3:H4"/>
    <mergeCell ref="I3:I4"/>
    <mergeCell ref="K3:K4"/>
    <mergeCell ref="A3:A4"/>
    <mergeCell ref="B3:B4"/>
  </mergeCells>
  <pageMargins left="0.78740157480314965" right="0.39370078740157483" top="0.59055118110236227" bottom="0.39370078740157483" header="0" footer="0"/>
  <pageSetup paperSize="9" scale="75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1"/>
  <sheetViews>
    <sheetView view="pageBreakPreview" zoomScaleNormal="100" zoomScaleSheetLayoutView="100" workbookViewId="0">
      <selection activeCell="H1" sqref="H1:N1"/>
    </sheetView>
  </sheetViews>
  <sheetFormatPr defaultRowHeight="15" x14ac:dyDescent="0.25"/>
  <cols>
    <col min="1" max="1" width="53.85546875" style="1" customWidth="1"/>
    <col min="2" max="2" width="31.42578125" style="1" customWidth="1"/>
    <col min="3" max="7" width="9.140625" style="1" hidden="1"/>
    <col min="8" max="8" width="12.7109375" style="1" customWidth="1"/>
    <col min="9" max="11" width="9.140625" style="1" hidden="1"/>
    <col min="12" max="12" width="14.7109375" style="1" customWidth="1"/>
    <col min="13" max="13" width="9.140625" style="1" hidden="1"/>
    <col min="14" max="14" width="17.140625" style="1" customWidth="1"/>
    <col min="15" max="15" width="9.140625" style="1" hidden="1"/>
    <col min="16" max="16384" width="9.140625" style="1"/>
  </cols>
  <sheetData>
    <row r="1" spans="1:18" ht="93.75" customHeight="1" x14ac:dyDescent="0.25">
      <c r="A1" s="58"/>
      <c r="B1" s="58"/>
      <c r="C1" s="24"/>
      <c r="D1" s="24"/>
      <c r="E1" s="24"/>
      <c r="F1" s="24"/>
      <c r="G1" s="24"/>
      <c r="H1" s="83" t="s">
        <v>289</v>
      </c>
      <c r="I1" s="83"/>
      <c r="J1" s="83"/>
      <c r="K1" s="83"/>
      <c r="L1" s="83"/>
      <c r="M1" s="83"/>
      <c r="N1" s="83"/>
      <c r="O1" s="13"/>
      <c r="P1" s="13"/>
      <c r="Q1" s="13"/>
      <c r="R1" s="13"/>
    </row>
    <row r="2" spans="1:18" ht="32.25" customHeight="1" x14ac:dyDescent="0.25">
      <c r="A2" s="84" t="s">
        <v>286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15"/>
      <c r="P2" s="15"/>
      <c r="Q2" s="15"/>
      <c r="R2" s="15"/>
    </row>
    <row r="3" spans="1:18" ht="11.45" customHeight="1" x14ac:dyDescent="0.25">
      <c r="A3" s="90" t="s">
        <v>2</v>
      </c>
      <c r="B3" s="90" t="s">
        <v>129</v>
      </c>
      <c r="C3" s="86" t="s">
        <v>281</v>
      </c>
      <c r="D3" s="86" t="s">
        <v>282</v>
      </c>
      <c r="E3" s="11"/>
      <c r="F3" s="87" t="s">
        <v>283</v>
      </c>
      <c r="G3" s="86" t="s">
        <v>281</v>
      </c>
      <c r="H3" s="89" t="s">
        <v>285</v>
      </c>
      <c r="I3" s="11"/>
      <c r="J3" s="87" t="s">
        <v>283</v>
      </c>
      <c r="K3" s="86" t="s">
        <v>281</v>
      </c>
      <c r="L3" s="86" t="s">
        <v>282</v>
      </c>
      <c r="M3" s="11"/>
      <c r="N3" s="87" t="s">
        <v>283</v>
      </c>
      <c r="O3" s="9"/>
    </row>
    <row r="4" spans="1:18" ht="55.5" customHeight="1" x14ac:dyDescent="0.25">
      <c r="A4" s="91"/>
      <c r="B4" s="91"/>
      <c r="C4" s="86"/>
      <c r="D4" s="86"/>
      <c r="E4" s="12" t="s">
        <v>10</v>
      </c>
      <c r="F4" s="87"/>
      <c r="G4" s="86"/>
      <c r="H4" s="86"/>
      <c r="I4" s="12" t="s">
        <v>10</v>
      </c>
      <c r="J4" s="87"/>
      <c r="K4" s="86"/>
      <c r="L4" s="86"/>
      <c r="M4" s="12" t="s">
        <v>10</v>
      </c>
      <c r="N4" s="87"/>
      <c r="O4" s="10" t="s">
        <v>11</v>
      </c>
    </row>
    <row r="5" spans="1:18" ht="11.45" customHeight="1" thickBot="1" x14ac:dyDescent="0.3">
      <c r="A5" s="12" t="s">
        <v>13</v>
      </c>
      <c r="B5" s="14" t="s">
        <v>14</v>
      </c>
      <c r="C5" s="25" t="s">
        <v>18</v>
      </c>
      <c r="D5" s="25" t="s">
        <v>19</v>
      </c>
      <c r="E5" s="25" t="s">
        <v>20</v>
      </c>
      <c r="F5" s="25" t="s">
        <v>21</v>
      </c>
      <c r="G5" s="25" t="s">
        <v>22</v>
      </c>
      <c r="H5" s="26" t="s">
        <v>15</v>
      </c>
      <c r="I5" s="25" t="s">
        <v>23</v>
      </c>
      <c r="J5" s="25" t="s">
        <v>24</v>
      </c>
      <c r="K5" s="25" t="s">
        <v>30</v>
      </c>
      <c r="L5" s="26" t="s">
        <v>16</v>
      </c>
      <c r="M5" s="25" t="s">
        <v>31</v>
      </c>
      <c r="N5" s="26" t="s">
        <v>17</v>
      </c>
      <c r="O5" s="16" t="s">
        <v>32</v>
      </c>
    </row>
    <row r="6" spans="1:18" ht="30" customHeight="1" x14ac:dyDescent="0.25">
      <c r="A6" s="27" t="s">
        <v>130</v>
      </c>
      <c r="B6" s="59" t="s">
        <v>34</v>
      </c>
      <c r="C6" s="40">
        <v>0</v>
      </c>
      <c r="D6" s="40">
        <v>0</v>
      </c>
      <c r="E6" s="40">
        <v>0</v>
      </c>
      <c r="F6" s="40">
        <v>0</v>
      </c>
      <c r="G6" s="40">
        <v>0</v>
      </c>
      <c r="H6" s="60">
        <v>380653.77166000003</v>
      </c>
      <c r="I6" s="60">
        <v>0</v>
      </c>
      <c r="J6" s="61">
        <v>0</v>
      </c>
      <c r="K6" s="60">
        <v>0</v>
      </c>
      <c r="L6" s="60">
        <v>46149.680369999995</v>
      </c>
      <c r="M6" s="62">
        <v>0</v>
      </c>
      <c r="N6" s="60">
        <f>L6/H6*100</f>
        <v>12.123794325942182</v>
      </c>
      <c r="O6" s="19">
        <v>0</v>
      </c>
    </row>
    <row r="7" spans="1:18" ht="14.25" customHeight="1" x14ac:dyDescent="0.25">
      <c r="A7" s="50" t="s">
        <v>35</v>
      </c>
      <c r="B7" s="54"/>
      <c r="C7" s="63"/>
      <c r="D7" s="63"/>
      <c r="E7" s="63"/>
      <c r="F7" s="63"/>
      <c r="G7" s="63"/>
      <c r="H7" s="64"/>
      <c r="I7" s="64"/>
      <c r="J7" s="65"/>
      <c r="K7" s="64"/>
      <c r="L7" s="64"/>
      <c r="M7" s="66"/>
      <c r="N7" s="67"/>
      <c r="O7" s="55"/>
    </row>
    <row r="8" spans="1:18" ht="24.75" x14ac:dyDescent="0.25">
      <c r="A8" s="68" t="s">
        <v>131</v>
      </c>
      <c r="B8" s="39" t="s">
        <v>132</v>
      </c>
      <c r="C8" s="40">
        <v>0</v>
      </c>
      <c r="D8" s="40">
        <v>0</v>
      </c>
      <c r="E8" s="40">
        <v>0</v>
      </c>
      <c r="F8" s="40">
        <v>0</v>
      </c>
      <c r="G8" s="40">
        <v>0</v>
      </c>
      <c r="H8" s="67">
        <v>975.4</v>
      </c>
      <c r="I8" s="67">
        <v>0</v>
      </c>
      <c r="J8" s="69">
        <v>0</v>
      </c>
      <c r="K8" s="67">
        <v>0</v>
      </c>
      <c r="L8" s="67">
        <v>126.9</v>
      </c>
      <c r="M8" s="70">
        <v>0</v>
      </c>
      <c r="N8" s="67">
        <f t="shared" ref="N8:N60" si="0">L8/H8*100</f>
        <v>13.010047160139433</v>
      </c>
      <c r="O8" s="19">
        <v>0</v>
      </c>
    </row>
    <row r="9" spans="1:18" ht="36.75" x14ac:dyDescent="0.25">
      <c r="A9" s="68" t="s">
        <v>133</v>
      </c>
      <c r="B9" s="39" t="s">
        <v>134</v>
      </c>
      <c r="C9" s="40">
        <v>0</v>
      </c>
      <c r="D9" s="40">
        <v>0</v>
      </c>
      <c r="E9" s="40">
        <v>0</v>
      </c>
      <c r="F9" s="40">
        <v>0</v>
      </c>
      <c r="G9" s="40">
        <v>0</v>
      </c>
      <c r="H9" s="67">
        <v>294.60000000000002</v>
      </c>
      <c r="I9" s="67">
        <v>0</v>
      </c>
      <c r="J9" s="69">
        <v>0</v>
      </c>
      <c r="K9" s="67">
        <v>0</v>
      </c>
      <c r="L9" s="67">
        <v>50.8</v>
      </c>
      <c r="M9" s="70">
        <v>0</v>
      </c>
      <c r="N9" s="67">
        <f t="shared" si="0"/>
        <v>17.243720298710112</v>
      </c>
      <c r="O9" s="19">
        <v>0</v>
      </c>
    </row>
    <row r="10" spans="1:18" ht="24.75" x14ac:dyDescent="0.25">
      <c r="A10" s="68" t="s">
        <v>131</v>
      </c>
      <c r="B10" s="39" t="s">
        <v>135</v>
      </c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67">
        <v>10066.94405</v>
      </c>
      <c r="I10" s="67">
        <v>0</v>
      </c>
      <c r="J10" s="69">
        <v>0</v>
      </c>
      <c r="K10" s="67">
        <v>0</v>
      </c>
      <c r="L10" s="67">
        <v>2218.04</v>
      </c>
      <c r="M10" s="70">
        <v>0</v>
      </c>
      <c r="N10" s="67">
        <f t="shared" si="0"/>
        <v>22.032902825162719</v>
      </c>
      <c r="O10" s="19">
        <v>0</v>
      </c>
    </row>
    <row r="11" spans="1:18" ht="36.75" x14ac:dyDescent="0.25">
      <c r="A11" s="68" t="s">
        <v>136</v>
      </c>
      <c r="B11" s="39" t="s">
        <v>137</v>
      </c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67">
        <v>76.599999999999994</v>
      </c>
      <c r="I11" s="67">
        <v>0</v>
      </c>
      <c r="J11" s="69">
        <v>0</v>
      </c>
      <c r="K11" s="67">
        <v>0</v>
      </c>
      <c r="L11" s="67">
        <v>0</v>
      </c>
      <c r="M11" s="70">
        <v>0</v>
      </c>
      <c r="N11" s="67">
        <f t="shared" si="0"/>
        <v>0</v>
      </c>
      <c r="O11" s="19">
        <v>0</v>
      </c>
    </row>
    <row r="12" spans="1:18" ht="48.75" x14ac:dyDescent="0.25">
      <c r="A12" s="68" t="s">
        <v>138</v>
      </c>
      <c r="B12" s="39" t="s">
        <v>139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67">
        <v>172.1</v>
      </c>
      <c r="I12" s="67">
        <v>0</v>
      </c>
      <c r="J12" s="69">
        <v>0</v>
      </c>
      <c r="K12" s="67">
        <v>0</v>
      </c>
      <c r="L12" s="67">
        <v>23.5</v>
      </c>
      <c r="M12" s="70">
        <v>0</v>
      </c>
      <c r="N12" s="67">
        <f t="shared" si="0"/>
        <v>13.654851830331202</v>
      </c>
      <c r="O12" s="19">
        <v>0</v>
      </c>
    </row>
    <row r="13" spans="1:18" ht="36.75" x14ac:dyDescent="0.25">
      <c r="A13" s="68" t="s">
        <v>133</v>
      </c>
      <c r="B13" s="39" t="s">
        <v>140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67">
        <v>2510.5</v>
      </c>
      <c r="I13" s="67">
        <v>0</v>
      </c>
      <c r="J13" s="69">
        <v>0</v>
      </c>
      <c r="K13" s="67">
        <v>0</v>
      </c>
      <c r="L13" s="67">
        <v>1267.7760000000001</v>
      </c>
      <c r="M13" s="70">
        <v>0</v>
      </c>
      <c r="N13" s="67">
        <f t="shared" si="0"/>
        <v>50.498944433379812</v>
      </c>
      <c r="O13" s="19">
        <v>0</v>
      </c>
    </row>
    <row r="14" spans="1:18" x14ac:dyDescent="0.25">
      <c r="A14" s="68" t="s">
        <v>141</v>
      </c>
      <c r="B14" s="39" t="s">
        <v>142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67">
        <v>1962.8</v>
      </c>
      <c r="I14" s="67">
        <v>0</v>
      </c>
      <c r="J14" s="69">
        <v>0</v>
      </c>
      <c r="K14" s="67">
        <v>0</v>
      </c>
      <c r="L14" s="67">
        <v>429.46951000000001</v>
      </c>
      <c r="M14" s="70">
        <v>0</v>
      </c>
      <c r="N14" s="67">
        <f t="shared" si="0"/>
        <v>21.880451905441209</v>
      </c>
      <c r="O14" s="19">
        <v>0</v>
      </c>
    </row>
    <row r="15" spans="1:18" ht="24.75" x14ac:dyDescent="0.25">
      <c r="A15" s="68" t="s">
        <v>143</v>
      </c>
      <c r="B15" s="39" t="s">
        <v>144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67">
        <v>36.700000000000003</v>
      </c>
      <c r="I15" s="67">
        <v>0</v>
      </c>
      <c r="J15" s="69">
        <v>0</v>
      </c>
      <c r="K15" s="67">
        <v>0</v>
      </c>
      <c r="L15" s="67">
        <v>8.8000000000000007</v>
      </c>
      <c r="M15" s="70">
        <v>0</v>
      </c>
      <c r="N15" s="67">
        <f t="shared" si="0"/>
        <v>23.978201634877383</v>
      </c>
      <c r="O15" s="19">
        <v>0</v>
      </c>
    </row>
    <row r="16" spans="1:18" x14ac:dyDescent="0.25">
      <c r="A16" s="68" t="s">
        <v>145</v>
      </c>
      <c r="B16" s="39" t="s">
        <v>146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67">
        <v>10</v>
      </c>
      <c r="I16" s="67">
        <v>0</v>
      </c>
      <c r="J16" s="69">
        <v>0</v>
      </c>
      <c r="K16" s="67">
        <v>0</v>
      </c>
      <c r="L16" s="67">
        <v>0</v>
      </c>
      <c r="M16" s="70">
        <v>0</v>
      </c>
      <c r="N16" s="67">
        <f t="shared" si="0"/>
        <v>0</v>
      </c>
      <c r="O16" s="19">
        <v>0</v>
      </c>
    </row>
    <row r="17" spans="1:15" x14ac:dyDescent="0.25">
      <c r="A17" s="68" t="s">
        <v>147</v>
      </c>
      <c r="B17" s="39" t="s">
        <v>148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67">
        <v>58</v>
      </c>
      <c r="I17" s="67">
        <v>0</v>
      </c>
      <c r="J17" s="69">
        <v>0</v>
      </c>
      <c r="K17" s="67">
        <v>0</v>
      </c>
      <c r="L17" s="67">
        <v>48.989820000000002</v>
      </c>
      <c r="M17" s="70">
        <v>0</v>
      </c>
      <c r="N17" s="67">
        <f t="shared" si="0"/>
        <v>84.46520689655172</v>
      </c>
      <c r="O17" s="19">
        <v>0</v>
      </c>
    </row>
    <row r="18" spans="1:15" ht="24.75" x14ac:dyDescent="0.25">
      <c r="A18" s="68" t="s">
        <v>131</v>
      </c>
      <c r="B18" s="39" t="s">
        <v>149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67">
        <v>2374</v>
      </c>
      <c r="I18" s="67">
        <v>0</v>
      </c>
      <c r="J18" s="69">
        <v>0</v>
      </c>
      <c r="K18" s="67">
        <v>0</v>
      </c>
      <c r="L18" s="67">
        <v>472.80998999999997</v>
      </c>
      <c r="M18" s="70">
        <v>0</v>
      </c>
      <c r="N18" s="67">
        <f t="shared" si="0"/>
        <v>19.916174810446503</v>
      </c>
      <c r="O18" s="19">
        <v>0</v>
      </c>
    </row>
    <row r="19" spans="1:15" ht="36.75" x14ac:dyDescent="0.25">
      <c r="A19" s="68" t="s">
        <v>136</v>
      </c>
      <c r="B19" s="39" t="s">
        <v>150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67">
        <v>2</v>
      </c>
      <c r="I19" s="67">
        <v>0</v>
      </c>
      <c r="J19" s="69">
        <v>0</v>
      </c>
      <c r="K19" s="67">
        <v>0</v>
      </c>
      <c r="L19" s="67">
        <v>0</v>
      </c>
      <c r="M19" s="70">
        <v>0</v>
      </c>
      <c r="N19" s="67">
        <f t="shared" si="0"/>
        <v>0</v>
      </c>
      <c r="O19" s="19">
        <v>0</v>
      </c>
    </row>
    <row r="20" spans="1:15" ht="36.75" x14ac:dyDescent="0.25">
      <c r="A20" s="68" t="s">
        <v>133</v>
      </c>
      <c r="B20" s="39" t="s">
        <v>151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67">
        <v>717.2</v>
      </c>
      <c r="I20" s="67">
        <v>0</v>
      </c>
      <c r="J20" s="69">
        <v>0</v>
      </c>
      <c r="K20" s="67">
        <v>0</v>
      </c>
      <c r="L20" s="67">
        <v>180</v>
      </c>
      <c r="M20" s="70">
        <v>0</v>
      </c>
      <c r="N20" s="67">
        <f t="shared" si="0"/>
        <v>25.09760178471835</v>
      </c>
      <c r="O20" s="19">
        <v>0</v>
      </c>
    </row>
    <row r="21" spans="1:15" x14ac:dyDescent="0.25">
      <c r="A21" s="68" t="s">
        <v>141</v>
      </c>
      <c r="B21" s="39" t="s">
        <v>152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67">
        <v>453.4</v>
      </c>
      <c r="I21" s="67">
        <v>0</v>
      </c>
      <c r="J21" s="69">
        <v>0</v>
      </c>
      <c r="K21" s="67">
        <v>0</v>
      </c>
      <c r="L21" s="67">
        <v>48.434930000000001</v>
      </c>
      <c r="M21" s="70">
        <v>0</v>
      </c>
      <c r="N21" s="67">
        <f t="shared" si="0"/>
        <v>10.682604764005294</v>
      </c>
      <c r="O21" s="19">
        <v>0</v>
      </c>
    </row>
    <row r="22" spans="1:15" ht="24.75" x14ac:dyDescent="0.25">
      <c r="A22" s="68" t="s">
        <v>143</v>
      </c>
      <c r="B22" s="39" t="s">
        <v>153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67">
        <v>6.5</v>
      </c>
      <c r="I22" s="67">
        <v>0</v>
      </c>
      <c r="J22" s="69">
        <v>0</v>
      </c>
      <c r="K22" s="67">
        <v>0</v>
      </c>
      <c r="L22" s="67">
        <v>0</v>
      </c>
      <c r="M22" s="70">
        <v>0</v>
      </c>
      <c r="N22" s="67">
        <f t="shared" si="0"/>
        <v>0</v>
      </c>
      <c r="O22" s="19">
        <v>0</v>
      </c>
    </row>
    <row r="23" spans="1:15" x14ac:dyDescent="0.25">
      <c r="A23" s="68" t="s">
        <v>154</v>
      </c>
      <c r="B23" s="39" t="s">
        <v>155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67">
        <v>100</v>
      </c>
      <c r="I23" s="67">
        <v>0</v>
      </c>
      <c r="J23" s="69">
        <v>0</v>
      </c>
      <c r="K23" s="67">
        <v>0</v>
      </c>
      <c r="L23" s="67">
        <v>0</v>
      </c>
      <c r="M23" s="70">
        <v>0</v>
      </c>
      <c r="N23" s="67">
        <f t="shared" si="0"/>
        <v>0</v>
      </c>
      <c r="O23" s="19">
        <v>0</v>
      </c>
    </row>
    <row r="24" spans="1:15" x14ac:dyDescent="0.25">
      <c r="A24" s="68" t="s">
        <v>156</v>
      </c>
      <c r="B24" s="39" t="s">
        <v>157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67">
        <v>3113</v>
      </c>
      <c r="I24" s="67">
        <v>0</v>
      </c>
      <c r="J24" s="69">
        <v>0</v>
      </c>
      <c r="K24" s="67">
        <v>0</v>
      </c>
      <c r="L24" s="67">
        <v>764.10679000000005</v>
      </c>
      <c r="M24" s="70">
        <v>0</v>
      </c>
      <c r="N24" s="67">
        <f t="shared" si="0"/>
        <v>24.545672663026021</v>
      </c>
      <c r="O24" s="19">
        <v>0</v>
      </c>
    </row>
    <row r="25" spans="1:15" ht="24.75" x14ac:dyDescent="0.25">
      <c r="A25" s="68" t="s">
        <v>158</v>
      </c>
      <c r="B25" s="39" t="s">
        <v>159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67">
        <v>1</v>
      </c>
      <c r="I25" s="67">
        <v>0</v>
      </c>
      <c r="J25" s="69">
        <v>0</v>
      </c>
      <c r="K25" s="67">
        <v>0</v>
      </c>
      <c r="L25" s="67">
        <v>0</v>
      </c>
      <c r="M25" s="70">
        <v>0</v>
      </c>
      <c r="N25" s="67">
        <f t="shared" si="0"/>
        <v>0</v>
      </c>
      <c r="O25" s="19">
        <v>0</v>
      </c>
    </row>
    <row r="26" spans="1:15" ht="36.75" x14ac:dyDescent="0.25">
      <c r="A26" s="68" t="s">
        <v>160</v>
      </c>
      <c r="B26" s="39" t="s">
        <v>161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67">
        <v>899.3</v>
      </c>
      <c r="I26" s="67">
        <v>0</v>
      </c>
      <c r="J26" s="69">
        <v>0</v>
      </c>
      <c r="K26" s="67">
        <v>0</v>
      </c>
      <c r="L26" s="67">
        <v>403.9</v>
      </c>
      <c r="M26" s="70">
        <v>0</v>
      </c>
      <c r="N26" s="67">
        <f t="shared" si="0"/>
        <v>44.912709885466469</v>
      </c>
      <c r="O26" s="19">
        <v>0</v>
      </c>
    </row>
    <row r="27" spans="1:15" x14ac:dyDescent="0.25">
      <c r="A27" s="68" t="s">
        <v>141</v>
      </c>
      <c r="B27" s="39" t="s">
        <v>162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67">
        <v>5646.1369999999997</v>
      </c>
      <c r="I27" s="67">
        <v>0</v>
      </c>
      <c r="J27" s="69">
        <v>0</v>
      </c>
      <c r="K27" s="67">
        <v>0</v>
      </c>
      <c r="L27" s="67">
        <v>1355.4129699999999</v>
      </c>
      <c r="M27" s="70">
        <v>0</v>
      </c>
      <c r="N27" s="67">
        <f t="shared" si="0"/>
        <v>24.006023410342326</v>
      </c>
      <c r="O27" s="19">
        <v>0</v>
      </c>
    </row>
    <row r="28" spans="1:15" ht="48.75" x14ac:dyDescent="0.25">
      <c r="A28" s="68" t="s">
        <v>163</v>
      </c>
      <c r="B28" s="39" t="s">
        <v>164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67">
        <v>5552.1</v>
      </c>
      <c r="I28" s="67">
        <v>0</v>
      </c>
      <c r="J28" s="69">
        <v>0</v>
      </c>
      <c r="K28" s="67">
        <v>0</v>
      </c>
      <c r="L28" s="67">
        <v>1667.096</v>
      </c>
      <c r="M28" s="70">
        <v>0</v>
      </c>
      <c r="N28" s="67">
        <f t="shared" si="0"/>
        <v>30.026404423551444</v>
      </c>
      <c r="O28" s="19">
        <v>0</v>
      </c>
    </row>
    <row r="29" spans="1:15" ht="24.75" x14ac:dyDescent="0.25">
      <c r="A29" s="68" t="s">
        <v>143</v>
      </c>
      <c r="B29" s="39" t="s">
        <v>165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67">
        <v>83.3</v>
      </c>
      <c r="I29" s="67">
        <v>0</v>
      </c>
      <c r="J29" s="69">
        <v>0</v>
      </c>
      <c r="K29" s="67">
        <v>0</v>
      </c>
      <c r="L29" s="67">
        <v>0</v>
      </c>
      <c r="M29" s="70">
        <v>0</v>
      </c>
      <c r="N29" s="67">
        <f t="shared" si="0"/>
        <v>0</v>
      </c>
      <c r="O29" s="19">
        <v>0</v>
      </c>
    </row>
    <row r="30" spans="1:15" x14ac:dyDescent="0.25">
      <c r="A30" s="68" t="s">
        <v>145</v>
      </c>
      <c r="B30" s="39" t="s">
        <v>166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67">
        <v>48.8</v>
      </c>
      <c r="I30" s="67">
        <v>0</v>
      </c>
      <c r="J30" s="69">
        <v>0</v>
      </c>
      <c r="K30" s="67">
        <v>0</v>
      </c>
      <c r="L30" s="67">
        <v>0.85</v>
      </c>
      <c r="M30" s="70">
        <v>0</v>
      </c>
      <c r="N30" s="67">
        <f t="shared" si="0"/>
        <v>1.7418032786885247</v>
      </c>
      <c r="O30" s="19">
        <v>0</v>
      </c>
    </row>
    <row r="31" spans="1:15" x14ac:dyDescent="0.25">
      <c r="A31" s="68" t="s">
        <v>147</v>
      </c>
      <c r="B31" s="39" t="s">
        <v>167</v>
      </c>
      <c r="C31" s="40">
        <v>0</v>
      </c>
      <c r="D31" s="40">
        <v>0</v>
      </c>
      <c r="E31" s="40">
        <v>0</v>
      </c>
      <c r="F31" s="40">
        <v>0</v>
      </c>
      <c r="G31" s="40">
        <v>0</v>
      </c>
      <c r="H31" s="67">
        <v>21.4</v>
      </c>
      <c r="I31" s="67">
        <v>0</v>
      </c>
      <c r="J31" s="69">
        <v>0</v>
      </c>
      <c r="K31" s="67">
        <v>0</v>
      </c>
      <c r="L31" s="67">
        <v>5.0493100000000002</v>
      </c>
      <c r="M31" s="70">
        <v>0</v>
      </c>
      <c r="N31" s="67">
        <f t="shared" si="0"/>
        <v>23.594906542056076</v>
      </c>
      <c r="O31" s="19">
        <v>0</v>
      </c>
    </row>
    <row r="32" spans="1:15" ht="24.75" x14ac:dyDescent="0.25">
      <c r="A32" s="68" t="s">
        <v>131</v>
      </c>
      <c r="B32" s="39" t="s">
        <v>168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67">
        <v>1080.8499999999999</v>
      </c>
      <c r="I32" s="67">
        <v>0</v>
      </c>
      <c r="J32" s="69">
        <v>0</v>
      </c>
      <c r="K32" s="67">
        <v>0</v>
      </c>
      <c r="L32" s="67">
        <v>291.7</v>
      </c>
      <c r="M32" s="70">
        <v>0</v>
      </c>
      <c r="N32" s="67">
        <f t="shared" si="0"/>
        <v>26.988018688994774</v>
      </c>
      <c r="O32" s="19">
        <v>0</v>
      </c>
    </row>
    <row r="33" spans="1:15" ht="36.75" x14ac:dyDescent="0.25">
      <c r="A33" s="68" t="s">
        <v>133</v>
      </c>
      <c r="B33" s="39" t="s">
        <v>169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67">
        <v>326.25</v>
      </c>
      <c r="I33" s="67">
        <v>0</v>
      </c>
      <c r="J33" s="69">
        <v>0</v>
      </c>
      <c r="K33" s="67">
        <v>0</v>
      </c>
      <c r="L33" s="67">
        <v>88.1</v>
      </c>
      <c r="M33" s="70">
        <v>0</v>
      </c>
      <c r="N33" s="67">
        <f t="shared" si="0"/>
        <v>27.003831417624518</v>
      </c>
      <c r="O33" s="19">
        <v>0</v>
      </c>
    </row>
    <row r="34" spans="1:15" x14ac:dyDescent="0.25">
      <c r="A34" s="68" t="s">
        <v>141</v>
      </c>
      <c r="B34" s="39" t="s">
        <v>170</v>
      </c>
      <c r="C34" s="40">
        <v>0</v>
      </c>
      <c r="D34" s="40">
        <v>0</v>
      </c>
      <c r="E34" s="40">
        <v>0</v>
      </c>
      <c r="F34" s="40">
        <v>0</v>
      </c>
      <c r="G34" s="40">
        <v>0</v>
      </c>
      <c r="H34" s="67">
        <v>186</v>
      </c>
      <c r="I34" s="67">
        <v>0</v>
      </c>
      <c r="J34" s="69">
        <v>0</v>
      </c>
      <c r="K34" s="67">
        <v>0</v>
      </c>
      <c r="L34" s="67">
        <v>15.5284</v>
      </c>
      <c r="M34" s="70">
        <v>0</v>
      </c>
      <c r="N34" s="67">
        <f t="shared" si="0"/>
        <v>8.3486021505376353</v>
      </c>
      <c r="O34" s="19">
        <v>0</v>
      </c>
    </row>
    <row r="35" spans="1:15" ht="24.75" x14ac:dyDescent="0.25">
      <c r="A35" s="68" t="s">
        <v>143</v>
      </c>
      <c r="B35" s="39" t="s">
        <v>171</v>
      </c>
      <c r="C35" s="40">
        <v>0</v>
      </c>
      <c r="D35" s="40">
        <v>0</v>
      </c>
      <c r="E35" s="40">
        <v>0</v>
      </c>
      <c r="F35" s="40">
        <v>0</v>
      </c>
      <c r="G35" s="40">
        <v>0</v>
      </c>
      <c r="H35" s="67">
        <v>35</v>
      </c>
      <c r="I35" s="67">
        <v>0</v>
      </c>
      <c r="J35" s="69">
        <v>0</v>
      </c>
      <c r="K35" s="67">
        <v>0</v>
      </c>
      <c r="L35" s="67">
        <v>0</v>
      </c>
      <c r="M35" s="70">
        <v>0</v>
      </c>
      <c r="N35" s="67">
        <f t="shared" si="0"/>
        <v>0</v>
      </c>
      <c r="O35" s="19">
        <v>0</v>
      </c>
    </row>
    <row r="36" spans="1:15" x14ac:dyDescent="0.25">
      <c r="A36" s="68" t="s">
        <v>156</v>
      </c>
      <c r="B36" s="39" t="s">
        <v>172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67">
        <v>831.5</v>
      </c>
      <c r="I36" s="67">
        <v>0</v>
      </c>
      <c r="J36" s="69">
        <v>0</v>
      </c>
      <c r="K36" s="67">
        <v>0</v>
      </c>
      <c r="L36" s="67">
        <v>236.09461999999999</v>
      </c>
      <c r="M36" s="70">
        <v>0</v>
      </c>
      <c r="N36" s="67">
        <f t="shared" si="0"/>
        <v>28.393820805772702</v>
      </c>
      <c r="O36" s="19">
        <v>0</v>
      </c>
    </row>
    <row r="37" spans="1:15" ht="24.75" x14ac:dyDescent="0.25">
      <c r="A37" s="68" t="s">
        <v>158</v>
      </c>
      <c r="B37" s="39" t="s">
        <v>173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67">
        <v>1.1000000000000001</v>
      </c>
      <c r="I37" s="67">
        <v>0</v>
      </c>
      <c r="J37" s="69">
        <v>0</v>
      </c>
      <c r="K37" s="67">
        <v>0</v>
      </c>
      <c r="L37" s="67">
        <v>1.1000000000000001</v>
      </c>
      <c r="M37" s="70">
        <v>0</v>
      </c>
      <c r="N37" s="67">
        <f t="shared" si="0"/>
        <v>100</v>
      </c>
      <c r="O37" s="19">
        <v>0</v>
      </c>
    </row>
    <row r="38" spans="1:15" ht="36.75" x14ac:dyDescent="0.25">
      <c r="A38" s="68" t="s">
        <v>160</v>
      </c>
      <c r="B38" s="39" t="s">
        <v>174</v>
      </c>
      <c r="C38" s="40">
        <v>0</v>
      </c>
      <c r="D38" s="40">
        <v>0</v>
      </c>
      <c r="E38" s="40">
        <v>0</v>
      </c>
      <c r="F38" s="40">
        <v>0</v>
      </c>
      <c r="G38" s="40">
        <v>0</v>
      </c>
      <c r="H38" s="67">
        <v>252.2</v>
      </c>
      <c r="I38" s="67">
        <v>0</v>
      </c>
      <c r="J38" s="69">
        <v>0</v>
      </c>
      <c r="K38" s="67">
        <v>0</v>
      </c>
      <c r="L38" s="67">
        <v>47.6</v>
      </c>
      <c r="M38" s="70">
        <v>0</v>
      </c>
      <c r="N38" s="67">
        <f t="shared" si="0"/>
        <v>18.873909595559084</v>
      </c>
      <c r="O38" s="19">
        <v>0</v>
      </c>
    </row>
    <row r="39" spans="1:15" x14ac:dyDescent="0.25">
      <c r="A39" s="68" t="s">
        <v>141</v>
      </c>
      <c r="B39" s="39" t="s">
        <v>175</v>
      </c>
      <c r="C39" s="40">
        <v>0</v>
      </c>
      <c r="D39" s="40">
        <v>0</v>
      </c>
      <c r="E39" s="40">
        <v>0</v>
      </c>
      <c r="F39" s="40">
        <v>0</v>
      </c>
      <c r="G39" s="40">
        <v>0</v>
      </c>
      <c r="H39" s="67">
        <v>63</v>
      </c>
      <c r="I39" s="67">
        <v>0</v>
      </c>
      <c r="J39" s="69">
        <v>0</v>
      </c>
      <c r="K39" s="67">
        <v>0</v>
      </c>
      <c r="L39" s="67">
        <v>27.786000000000001</v>
      </c>
      <c r="M39" s="70">
        <v>0</v>
      </c>
      <c r="N39" s="67">
        <f t="shared" si="0"/>
        <v>44.104761904761908</v>
      </c>
      <c r="O39" s="19">
        <v>0</v>
      </c>
    </row>
    <row r="40" spans="1:15" x14ac:dyDescent="0.25">
      <c r="A40" s="68" t="s">
        <v>147</v>
      </c>
      <c r="B40" s="39" t="s">
        <v>176</v>
      </c>
      <c r="C40" s="40">
        <v>0</v>
      </c>
      <c r="D40" s="40">
        <v>0</v>
      </c>
      <c r="E40" s="40">
        <v>0</v>
      </c>
      <c r="F40" s="40">
        <v>0</v>
      </c>
      <c r="G40" s="40">
        <v>0</v>
      </c>
      <c r="H40" s="67">
        <v>4</v>
      </c>
      <c r="I40" s="67">
        <v>0</v>
      </c>
      <c r="J40" s="69">
        <v>0</v>
      </c>
      <c r="K40" s="67">
        <v>0</v>
      </c>
      <c r="L40" s="67">
        <v>0.52681</v>
      </c>
      <c r="M40" s="70">
        <v>0</v>
      </c>
      <c r="N40" s="67">
        <f t="shared" si="0"/>
        <v>13.170249999999999</v>
      </c>
      <c r="O40" s="19">
        <v>0</v>
      </c>
    </row>
    <row r="41" spans="1:15" x14ac:dyDescent="0.25">
      <c r="A41" s="68" t="s">
        <v>141</v>
      </c>
      <c r="B41" s="39" t="s">
        <v>177</v>
      </c>
      <c r="C41" s="40">
        <v>0</v>
      </c>
      <c r="D41" s="40">
        <v>0</v>
      </c>
      <c r="E41" s="40">
        <v>0</v>
      </c>
      <c r="F41" s="40">
        <v>0</v>
      </c>
      <c r="G41" s="40">
        <v>0</v>
      </c>
      <c r="H41" s="67">
        <v>30</v>
      </c>
      <c r="I41" s="67">
        <v>0</v>
      </c>
      <c r="J41" s="69">
        <v>0</v>
      </c>
      <c r="K41" s="67">
        <v>0</v>
      </c>
      <c r="L41" s="67">
        <v>0</v>
      </c>
      <c r="M41" s="70">
        <v>0</v>
      </c>
      <c r="N41" s="67">
        <f t="shared" si="0"/>
        <v>0</v>
      </c>
      <c r="O41" s="19">
        <v>0</v>
      </c>
    </row>
    <row r="42" spans="1:15" x14ac:dyDescent="0.25">
      <c r="A42" s="68" t="s">
        <v>141</v>
      </c>
      <c r="B42" s="39" t="s">
        <v>178</v>
      </c>
      <c r="C42" s="40">
        <v>0</v>
      </c>
      <c r="D42" s="40">
        <v>0</v>
      </c>
      <c r="E42" s="40">
        <v>0</v>
      </c>
      <c r="F42" s="40">
        <v>0</v>
      </c>
      <c r="G42" s="40">
        <v>0</v>
      </c>
      <c r="H42" s="67">
        <v>407.2</v>
      </c>
      <c r="I42" s="67">
        <v>0</v>
      </c>
      <c r="J42" s="69">
        <v>0</v>
      </c>
      <c r="K42" s="67">
        <v>0</v>
      </c>
      <c r="L42" s="67">
        <v>0</v>
      </c>
      <c r="M42" s="70">
        <v>0</v>
      </c>
      <c r="N42" s="67">
        <f t="shared" si="0"/>
        <v>0</v>
      </c>
      <c r="O42" s="19">
        <v>0</v>
      </c>
    </row>
    <row r="43" spans="1:15" ht="24.75" x14ac:dyDescent="0.25">
      <c r="A43" s="68" t="s">
        <v>179</v>
      </c>
      <c r="B43" s="39" t="s">
        <v>180</v>
      </c>
      <c r="C43" s="40">
        <v>0</v>
      </c>
      <c r="D43" s="40">
        <v>0</v>
      </c>
      <c r="E43" s="40">
        <v>0</v>
      </c>
      <c r="F43" s="40">
        <v>0</v>
      </c>
      <c r="G43" s="40">
        <v>0</v>
      </c>
      <c r="H43" s="67">
        <v>1081.0999999999999</v>
      </c>
      <c r="I43" s="67">
        <v>0</v>
      </c>
      <c r="J43" s="69">
        <v>0</v>
      </c>
      <c r="K43" s="67">
        <v>0</v>
      </c>
      <c r="L43" s="67">
        <v>44</v>
      </c>
      <c r="M43" s="70">
        <v>0</v>
      </c>
      <c r="N43" s="67">
        <f t="shared" si="0"/>
        <v>4.0699287762464165</v>
      </c>
      <c r="O43" s="19">
        <v>0</v>
      </c>
    </row>
    <row r="44" spans="1:15" x14ac:dyDescent="0.25">
      <c r="A44" s="68" t="s">
        <v>181</v>
      </c>
      <c r="B44" s="39" t="s">
        <v>182</v>
      </c>
      <c r="C44" s="40">
        <v>0</v>
      </c>
      <c r="D44" s="40">
        <v>0</v>
      </c>
      <c r="E44" s="40">
        <v>0</v>
      </c>
      <c r="F44" s="40">
        <v>0</v>
      </c>
      <c r="G44" s="40">
        <v>0</v>
      </c>
      <c r="H44" s="67">
        <v>131.1</v>
      </c>
      <c r="I44" s="67">
        <v>0</v>
      </c>
      <c r="J44" s="69">
        <v>0</v>
      </c>
      <c r="K44" s="67">
        <v>0</v>
      </c>
      <c r="L44" s="67">
        <v>4</v>
      </c>
      <c r="M44" s="70">
        <v>0</v>
      </c>
      <c r="N44" s="67">
        <f t="shared" si="0"/>
        <v>3.0511060259344016</v>
      </c>
      <c r="O44" s="19">
        <v>0</v>
      </c>
    </row>
    <row r="45" spans="1:15" ht="24.75" x14ac:dyDescent="0.25">
      <c r="A45" s="68" t="s">
        <v>183</v>
      </c>
      <c r="B45" s="39" t="s">
        <v>184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67">
        <v>9552.5</v>
      </c>
      <c r="I45" s="67">
        <v>0</v>
      </c>
      <c r="J45" s="69">
        <v>0</v>
      </c>
      <c r="K45" s="67">
        <v>0</v>
      </c>
      <c r="L45" s="67">
        <v>0</v>
      </c>
      <c r="M45" s="70">
        <v>0</v>
      </c>
      <c r="N45" s="67">
        <f t="shared" si="0"/>
        <v>0</v>
      </c>
      <c r="O45" s="19">
        <v>0</v>
      </c>
    </row>
    <row r="46" spans="1:15" x14ac:dyDescent="0.25">
      <c r="A46" s="68" t="s">
        <v>141</v>
      </c>
      <c r="B46" s="39" t="s">
        <v>185</v>
      </c>
      <c r="C46" s="40">
        <v>0</v>
      </c>
      <c r="D46" s="40">
        <v>0</v>
      </c>
      <c r="E46" s="40">
        <v>0</v>
      </c>
      <c r="F46" s="40">
        <v>0</v>
      </c>
      <c r="G46" s="40">
        <v>0</v>
      </c>
      <c r="H46" s="67">
        <v>200</v>
      </c>
      <c r="I46" s="67">
        <v>0</v>
      </c>
      <c r="J46" s="69">
        <v>0</v>
      </c>
      <c r="K46" s="67">
        <v>0</v>
      </c>
      <c r="L46" s="67">
        <v>0</v>
      </c>
      <c r="M46" s="70">
        <v>0</v>
      </c>
      <c r="N46" s="67">
        <f t="shared" si="0"/>
        <v>0</v>
      </c>
      <c r="O46" s="19">
        <v>0</v>
      </c>
    </row>
    <row r="47" spans="1:15" x14ac:dyDescent="0.25">
      <c r="A47" s="68" t="s">
        <v>186</v>
      </c>
      <c r="B47" s="39" t="s">
        <v>187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67">
        <v>7200.5</v>
      </c>
      <c r="I47" s="67">
        <v>0</v>
      </c>
      <c r="J47" s="69">
        <v>0</v>
      </c>
      <c r="K47" s="67">
        <v>0</v>
      </c>
      <c r="L47" s="67">
        <v>1203.8</v>
      </c>
      <c r="M47" s="70">
        <v>0</v>
      </c>
      <c r="N47" s="67">
        <f t="shared" si="0"/>
        <v>16.718283452538017</v>
      </c>
      <c r="O47" s="19">
        <v>0</v>
      </c>
    </row>
    <row r="48" spans="1:15" ht="24.75" x14ac:dyDescent="0.25">
      <c r="A48" s="68" t="s">
        <v>188</v>
      </c>
      <c r="B48" s="39" t="s">
        <v>189</v>
      </c>
      <c r="C48" s="40">
        <v>0</v>
      </c>
      <c r="D48" s="40">
        <v>0</v>
      </c>
      <c r="E48" s="40">
        <v>0</v>
      </c>
      <c r="F48" s="40">
        <v>0</v>
      </c>
      <c r="G48" s="40">
        <v>0</v>
      </c>
      <c r="H48" s="67">
        <v>20</v>
      </c>
      <c r="I48" s="67">
        <v>0</v>
      </c>
      <c r="J48" s="69">
        <v>0</v>
      </c>
      <c r="K48" s="67">
        <v>0</v>
      </c>
      <c r="L48" s="67">
        <v>0</v>
      </c>
      <c r="M48" s="70">
        <v>0</v>
      </c>
      <c r="N48" s="67">
        <f t="shared" si="0"/>
        <v>0</v>
      </c>
      <c r="O48" s="19">
        <v>0</v>
      </c>
    </row>
    <row r="49" spans="1:24" x14ac:dyDescent="0.25">
      <c r="A49" s="68" t="s">
        <v>141</v>
      </c>
      <c r="B49" s="39" t="s">
        <v>190</v>
      </c>
      <c r="C49" s="40">
        <v>0</v>
      </c>
      <c r="D49" s="40">
        <v>0</v>
      </c>
      <c r="E49" s="40">
        <v>0</v>
      </c>
      <c r="F49" s="40">
        <v>0</v>
      </c>
      <c r="G49" s="40">
        <v>0</v>
      </c>
      <c r="H49" s="67">
        <v>200</v>
      </c>
      <c r="I49" s="67">
        <v>0</v>
      </c>
      <c r="J49" s="69">
        <v>0</v>
      </c>
      <c r="K49" s="67">
        <v>0</v>
      </c>
      <c r="L49" s="67">
        <v>85</v>
      </c>
      <c r="M49" s="70">
        <v>0</v>
      </c>
      <c r="N49" s="67">
        <f t="shared" si="0"/>
        <v>42.5</v>
      </c>
      <c r="O49" s="19">
        <v>0</v>
      </c>
    </row>
    <row r="50" spans="1:24" x14ac:dyDescent="0.25">
      <c r="A50" s="68" t="s">
        <v>141</v>
      </c>
      <c r="B50" s="39" t="s">
        <v>191</v>
      </c>
      <c r="C50" s="40">
        <v>0</v>
      </c>
      <c r="D50" s="40">
        <v>0</v>
      </c>
      <c r="E50" s="40">
        <v>0</v>
      </c>
      <c r="F50" s="40">
        <v>0</v>
      </c>
      <c r="G50" s="40">
        <v>0</v>
      </c>
      <c r="H50" s="67">
        <v>102.6</v>
      </c>
      <c r="I50" s="67">
        <v>0</v>
      </c>
      <c r="J50" s="69">
        <v>0</v>
      </c>
      <c r="K50" s="67">
        <v>0</v>
      </c>
      <c r="L50" s="67">
        <v>0</v>
      </c>
      <c r="M50" s="70">
        <v>0</v>
      </c>
      <c r="N50" s="67">
        <f t="shared" si="0"/>
        <v>0</v>
      </c>
      <c r="O50" s="19">
        <v>0</v>
      </c>
    </row>
    <row r="51" spans="1:24" ht="36.75" x14ac:dyDescent="0.25">
      <c r="A51" s="68" t="s">
        <v>192</v>
      </c>
      <c r="B51" s="39" t="s">
        <v>193</v>
      </c>
      <c r="C51" s="40">
        <v>0</v>
      </c>
      <c r="D51" s="40">
        <v>0</v>
      </c>
      <c r="E51" s="40">
        <v>0</v>
      </c>
      <c r="F51" s="40">
        <v>0</v>
      </c>
      <c r="G51" s="40">
        <v>0</v>
      </c>
      <c r="H51" s="67">
        <v>32113.004410000001</v>
      </c>
      <c r="I51" s="67">
        <v>0</v>
      </c>
      <c r="J51" s="69">
        <v>0</v>
      </c>
      <c r="K51" s="67">
        <v>0</v>
      </c>
      <c r="L51" s="67">
        <v>0</v>
      </c>
      <c r="M51" s="70">
        <v>0</v>
      </c>
      <c r="N51" s="67">
        <f t="shared" si="0"/>
        <v>0</v>
      </c>
      <c r="O51" s="19">
        <v>0</v>
      </c>
    </row>
    <row r="52" spans="1:24" ht="36.75" x14ac:dyDescent="0.25">
      <c r="A52" s="68" t="s">
        <v>192</v>
      </c>
      <c r="B52" s="39" t="s">
        <v>194</v>
      </c>
      <c r="C52" s="40">
        <v>0</v>
      </c>
      <c r="D52" s="40">
        <v>0</v>
      </c>
      <c r="E52" s="40">
        <v>0</v>
      </c>
      <c r="F52" s="40">
        <v>0</v>
      </c>
      <c r="G52" s="40">
        <v>0</v>
      </c>
      <c r="H52" s="67">
        <v>5672.3794500000004</v>
      </c>
      <c r="I52" s="67">
        <v>0</v>
      </c>
      <c r="J52" s="69">
        <v>0</v>
      </c>
      <c r="K52" s="67">
        <v>0</v>
      </c>
      <c r="L52" s="67">
        <v>919.37644999999998</v>
      </c>
      <c r="M52" s="70">
        <v>0</v>
      </c>
      <c r="N52" s="67">
        <f t="shared" si="0"/>
        <v>16.207950439563771</v>
      </c>
      <c r="O52" s="19">
        <v>0</v>
      </c>
    </row>
    <row r="53" spans="1:24" x14ac:dyDescent="0.25">
      <c r="A53" s="68" t="s">
        <v>141</v>
      </c>
      <c r="B53" s="39" t="s">
        <v>195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67">
        <v>10</v>
      </c>
      <c r="I53" s="67">
        <v>0</v>
      </c>
      <c r="J53" s="69">
        <v>0</v>
      </c>
      <c r="K53" s="67">
        <v>0</v>
      </c>
      <c r="L53" s="67">
        <v>0</v>
      </c>
      <c r="M53" s="70">
        <v>0</v>
      </c>
      <c r="N53" s="67">
        <f t="shared" si="0"/>
        <v>0</v>
      </c>
      <c r="O53" s="19">
        <v>0</v>
      </c>
    </row>
    <row r="54" spans="1:24" ht="24.75" x14ac:dyDescent="0.25">
      <c r="A54" s="68" t="s">
        <v>183</v>
      </c>
      <c r="B54" s="39" t="s">
        <v>196</v>
      </c>
      <c r="C54" s="40">
        <v>0</v>
      </c>
      <c r="D54" s="40">
        <v>0</v>
      </c>
      <c r="E54" s="40">
        <v>0</v>
      </c>
      <c r="F54" s="40">
        <v>0</v>
      </c>
      <c r="G54" s="40">
        <v>0</v>
      </c>
      <c r="H54" s="67">
        <v>13607.342640000001</v>
      </c>
      <c r="I54" s="67">
        <v>0</v>
      </c>
      <c r="J54" s="69">
        <v>0</v>
      </c>
      <c r="K54" s="67">
        <v>0</v>
      </c>
      <c r="L54" s="67">
        <v>0</v>
      </c>
      <c r="M54" s="70">
        <v>0</v>
      </c>
      <c r="N54" s="67">
        <f t="shared" si="0"/>
        <v>0</v>
      </c>
      <c r="O54" s="19">
        <v>0</v>
      </c>
      <c r="X54" s="1">
        <v>4</v>
      </c>
    </row>
    <row r="55" spans="1:24" ht="48.75" x14ac:dyDescent="0.25">
      <c r="A55" s="68" t="s">
        <v>163</v>
      </c>
      <c r="B55" s="39" t="s">
        <v>197</v>
      </c>
      <c r="C55" s="40">
        <v>0</v>
      </c>
      <c r="D55" s="40">
        <v>0</v>
      </c>
      <c r="E55" s="40">
        <v>0</v>
      </c>
      <c r="F55" s="40">
        <v>0</v>
      </c>
      <c r="G55" s="40">
        <v>0</v>
      </c>
      <c r="H55" s="67">
        <v>17983</v>
      </c>
      <c r="I55" s="67">
        <v>0</v>
      </c>
      <c r="J55" s="69">
        <v>0</v>
      </c>
      <c r="K55" s="67">
        <v>0</v>
      </c>
      <c r="L55" s="67">
        <v>6210.0780000000004</v>
      </c>
      <c r="M55" s="70">
        <v>0</v>
      </c>
      <c r="N55" s="67">
        <f t="shared" si="0"/>
        <v>34.533047878551969</v>
      </c>
      <c r="O55" s="19">
        <v>0</v>
      </c>
    </row>
    <row r="56" spans="1:24" ht="48.75" x14ac:dyDescent="0.25">
      <c r="A56" s="68" t="s">
        <v>163</v>
      </c>
      <c r="B56" s="39" t="s">
        <v>198</v>
      </c>
      <c r="C56" s="40">
        <v>0</v>
      </c>
      <c r="D56" s="40">
        <v>0</v>
      </c>
      <c r="E56" s="40">
        <v>0</v>
      </c>
      <c r="F56" s="40">
        <v>0</v>
      </c>
      <c r="G56" s="40">
        <v>0</v>
      </c>
      <c r="H56" s="67">
        <v>48946.74</v>
      </c>
      <c r="I56" s="67">
        <v>0</v>
      </c>
      <c r="J56" s="69">
        <v>0</v>
      </c>
      <c r="K56" s="67">
        <v>0</v>
      </c>
      <c r="L56" s="67">
        <v>15649.741</v>
      </c>
      <c r="M56" s="70">
        <v>0</v>
      </c>
      <c r="N56" s="67">
        <f t="shared" si="0"/>
        <v>31.97299963184474</v>
      </c>
      <c r="O56" s="19">
        <v>0</v>
      </c>
    </row>
    <row r="57" spans="1:24" x14ac:dyDescent="0.25">
      <c r="A57" s="68" t="s">
        <v>199</v>
      </c>
      <c r="B57" s="39" t="s">
        <v>200</v>
      </c>
      <c r="C57" s="40">
        <v>0</v>
      </c>
      <c r="D57" s="40">
        <v>0</v>
      </c>
      <c r="E57" s="40">
        <v>0</v>
      </c>
      <c r="F57" s="40">
        <v>0</v>
      </c>
      <c r="G57" s="40">
        <v>0</v>
      </c>
      <c r="H57" s="67">
        <v>1809.14</v>
      </c>
      <c r="I57" s="67">
        <v>0</v>
      </c>
      <c r="J57" s="69">
        <v>0</v>
      </c>
      <c r="K57" s="67">
        <v>0</v>
      </c>
      <c r="L57" s="67">
        <v>0</v>
      </c>
      <c r="M57" s="70">
        <v>0</v>
      </c>
      <c r="N57" s="67">
        <f t="shared" si="0"/>
        <v>0</v>
      </c>
      <c r="O57" s="19">
        <v>0</v>
      </c>
    </row>
    <row r="58" spans="1:24" ht="48.75" x14ac:dyDescent="0.25">
      <c r="A58" s="68" t="s">
        <v>163</v>
      </c>
      <c r="B58" s="39" t="s">
        <v>201</v>
      </c>
      <c r="C58" s="40">
        <v>0</v>
      </c>
      <c r="D58" s="40">
        <v>0</v>
      </c>
      <c r="E58" s="40">
        <v>0</v>
      </c>
      <c r="F58" s="40">
        <v>0</v>
      </c>
      <c r="G58" s="40">
        <v>0</v>
      </c>
      <c r="H58" s="67">
        <v>9676.3230000000003</v>
      </c>
      <c r="I58" s="67">
        <v>0</v>
      </c>
      <c r="J58" s="69">
        <v>0</v>
      </c>
      <c r="K58" s="67">
        <v>0</v>
      </c>
      <c r="L58" s="67">
        <v>2754.9940000000001</v>
      </c>
      <c r="M58" s="70">
        <v>0</v>
      </c>
      <c r="N58" s="67">
        <f t="shared" si="0"/>
        <v>28.471496869213649</v>
      </c>
      <c r="O58" s="19">
        <v>0</v>
      </c>
    </row>
    <row r="59" spans="1:24" ht="24.75" x14ac:dyDescent="0.25">
      <c r="A59" s="68" t="s">
        <v>202</v>
      </c>
      <c r="B59" s="39" t="s">
        <v>203</v>
      </c>
      <c r="C59" s="40">
        <v>0</v>
      </c>
      <c r="D59" s="40">
        <v>0</v>
      </c>
      <c r="E59" s="40">
        <v>0</v>
      </c>
      <c r="F59" s="40">
        <v>0</v>
      </c>
      <c r="G59" s="40">
        <v>0</v>
      </c>
      <c r="H59" s="67">
        <v>1288.377</v>
      </c>
      <c r="I59" s="67">
        <v>0</v>
      </c>
      <c r="J59" s="69">
        <v>0</v>
      </c>
      <c r="K59" s="67">
        <v>0</v>
      </c>
      <c r="L59" s="67">
        <v>167.6378</v>
      </c>
      <c r="M59" s="70">
        <v>0</v>
      </c>
      <c r="N59" s="67">
        <f t="shared" si="0"/>
        <v>13.011548638325584</v>
      </c>
      <c r="O59" s="19">
        <v>0</v>
      </c>
    </row>
    <row r="60" spans="1:24" x14ac:dyDescent="0.25">
      <c r="A60" s="68" t="s">
        <v>141</v>
      </c>
      <c r="B60" s="39" t="s">
        <v>204</v>
      </c>
      <c r="C60" s="40">
        <v>0</v>
      </c>
      <c r="D60" s="40">
        <v>0</v>
      </c>
      <c r="E60" s="40">
        <v>0</v>
      </c>
      <c r="F60" s="40">
        <v>0</v>
      </c>
      <c r="G60" s="40">
        <v>0</v>
      </c>
      <c r="H60" s="67">
        <v>70</v>
      </c>
      <c r="I60" s="67">
        <v>0</v>
      </c>
      <c r="J60" s="69">
        <v>0</v>
      </c>
      <c r="K60" s="67">
        <v>0</v>
      </c>
      <c r="L60" s="67">
        <v>0</v>
      </c>
      <c r="M60" s="70">
        <v>0</v>
      </c>
      <c r="N60" s="67">
        <f t="shared" si="0"/>
        <v>0</v>
      </c>
      <c r="O60" s="19">
        <v>0</v>
      </c>
    </row>
    <row r="61" spans="1:24" ht="48.75" x14ac:dyDescent="0.25">
      <c r="A61" s="68" t="s">
        <v>163</v>
      </c>
      <c r="B61" s="39" t="s">
        <v>205</v>
      </c>
      <c r="C61" s="40">
        <v>0</v>
      </c>
      <c r="D61" s="40">
        <v>0</v>
      </c>
      <c r="E61" s="40">
        <v>0</v>
      </c>
      <c r="F61" s="40">
        <v>0</v>
      </c>
      <c r="G61" s="40">
        <v>0</v>
      </c>
      <c r="H61" s="67">
        <v>416.5</v>
      </c>
      <c r="I61" s="67">
        <v>0</v>
      </c>
      <c r="J61" s="69">
        <v>0</v>
      </c>
      <c r="K61" s="67">
        <v>0</v>
      </c>
      <c r="L61" s="67">
        <v>0</v>
      </c>
      <c r="M61" s="70">
        <v>0</v>
      </c>
      <c r="N61" s="67">
        <f t="shared" ref="N61:N89" si="1">L61/H61*100</f>
        <v>0</v>
      </c>
      <c r="O61" s="19">
        <v>0</v>
      </c>
    </row>
    <row r="62" spans="1:24" x14ac:dyDescent="0.25">
      <c r="A62" s="68" t="s">
        <v>156</v>
      </c>
      <c r="B62" s="39" t="s">
        <v>206</v>
      </c>
      <c r="C62" s="40">
        <v>0</v>
      </c>
      <c r="D62" s="40">
        <v>0</v>
      </c>
      <c r="E62" s="40">
        <v>0</v>
      </c>
      <c r="F62" s="40">
        <v>0</v>
      </c>
      <c r="G62" s="40">
        <v>0</v>
      </c>
      <c r="H62" s="67">
        <v>1360</v>
      </c>
      <c r="I62" s="67">
        <v>0</v>
      </c>
      <c r="J62" s="69">
        <v>0</v>
      </c>
      <c r="K62" s="67">
        <v>0</v>
      </c>
      <c r="L62" s="67">
        <v>256.5</v>
      </c>
      <c r="M62" s="70">
        <v>0</v>
      </c>
      <c r="N62" s="67">
        <f t="shared" si="1"/>
        <v>18.860294117647058</v>
      </c>
      <c r="O62" s="19">
        <v>0</v>
      </c>
    </row>
    <row r="63" spans="1:24" ht="36.75" x14ac:dyDescent="0.25">
      <c r="A63" s="68" t="s">
        <v>160</v>
      </c>
      <c r="B63" s="39" t="s">
        <v>207</v>
      </c>
      <c r="C63" s="40">
        <v>0</v>
      </c>
      <c r="D63" s="40">
        <v>0</v>
      </c>
      <c r="E63" s="40">
        <v>0</v>
      </c>
      <c r="F63" s="40">
        <v>0</v>
      </c>
      <c r="G63" s="40">
        <v>0</v>
      </c>
      <c r="H63" s="67">
        <v>386.6</v>
      </c>
      <c r="I63" s="67">
        <v>0</v>
      </c>
      <c r="J63" s="69">
        <v>0</v>
      </c>
      <c r="K63" s="67">
        <v>0</v>
      </c>
      <c r="L63" s="67">
        <v>85</v>
      </c>
      <c r="M63" s="70">
        <v>0</v>
      </c>
      <c r="N63" s="67">
        <f t="shared" si="1"/>
        <v>21.986549405069837</v>
      </c>
      <c r="O63" s="19">
        <v>0</v>
      </c>
    </row>
    <row r="64" spans="1:24" x14ac:dyDescent="0.25">
      <c r="A64" s="68" t="s">
        <v>141</v>
      </c>
      <c r="B64" s="39" t="s">
        <v>208</v>
      </c>
      <c r="C64" s="40">
        <v>0</v>
      </c>
      <c r="D64" s="40">
        <v>0</v>
      </c>
      <c r="E64" s="40">
        <v>0</v>
      </c>
      <c r="F64" s="40">
        <v>0</v>
      </c>
      <c r="G64" s="40">
        <v>0</v>
      </c>
      <c r="H64" s="67">
        <v>195.7</v>
      </c>
      <c r="I64" s="67">
        <v>0</v>
      </c>
      <c r="J64" s="69">
        <v>0</v>
      </c>
      <c r="K64" s="67">
        <v>0</v>
      </c>
      <c r="L64" s="67">
        <v>9.9960000000000004</v>
      </c>
      <c r="M64" s="70">
        <v>0</v>
      </c>
      <c r="N64" s="67">
        <f t="shared" si="1"/>
        <v>5.1078180889115998</v>
      </c>
      <c r="O64" s="19">
        <v>0</v>
      </c>
    </row>
    <row r="65" spans="1:15" x14ac:dyDescent="0.25">
      <c r="A65" s="68" t="s">
        <v>145</v>
      </c>
      <c r="B65" s="39" t="s">
        <v>209</v>
      </c>
      <c r="C65" s="40">
        <v>0</v>
      </c>
      <c r="D65" s="40">
        <v>0</v>
      </c>
      <c r="E65" s="40">
        <v>0</v>
      </c>
      <c r="F65" s="40">
        <v>0</v>
      </c>
      <c r="G65" s="40">
        <v>0</v>
      </c>
      <c r="H65" s="67">
        <v>8.4</v>
      </c>
      <c r="I65" s="67">
        <v>0</v>
      </c>
      <c r="J65" s="69">
        <v>0</v>
      </c>
      <c r="K65" s="67">
        <v>0</v>
      </c>
      <c r="L65" s="67">
        <v>0</v>
      </c>
      <c r="M65" s="70">
        <v>0</v>
      </c>
      <c r="N65" s="67">
        <f t="shared" si="1"/>
        <v>0</v>
      </c>
      <c r="O65" s="19">
        <v>0</v>
      </c>
    </row>
    <row r="66" spans="1:15" x14ac:dyDescent="0.25">
      <c r="A66" s="68" t="s">
        <v>147</v>
      </c>
      <c r="B66" s="39" t="s">
        <v>210</v>
      </c>
      <c r="C66" s="40">
        <v>0</v>
      </c>
      <c r="D66" s="40">
        <v>0</v>
      </c>
      <c r="E66" s="40">
        <v>0</v>
      </c>
      <c r="F66" s="40">
        <v>0</v>
      </c>
      <c r="G66" s="40">
        <v>0</v>
      </c>
      <c r="H66" s="67">
        <v>1.6</v>
      </c>
      <c r="I66" s="67">
        <v>0</v>
      </c>
      <c r="J66" s="69">
        <v>0</v>
      </c>
      <c r="K66" s="67">
        <v>0</v>
      </c>
      <c r="L66" s="67">
        <v>0</v>
      </c>
      <c r="M66" s="70">
        <v>0</v>
      </c>
      <c r="N66" s="67">
        <f t="shared" si="1"/>
        <v>0</v>
      </c>
      <c r="O66" s="19">
        <v>0</v>
      </c>
    </row>
    <row r="67" spans="1:15" x14ac:dyDescent="0.25">
      <c r="A67" s="68" t="s">
        <v>141</v>
      </c>
      <c r="B67" s="39" t="s">
        <v>211</v>
      </c>
      <c r="C67" s="40">
        <v>0</v>
      </c>
      <c r="D67" s="40">
        <v>0</v>
      </c>
      <c r="E67" s="40">
        <v>0</v>
      </c>
      <c r="F67" s="40">
        <v>0</v>
      </c>
      <c r="G67" s="40">
        <v>0</v>
      </c>
      <c r="H67" s="67">
        <v>300</v>
      </c>
      <c r="I67" s="67">
        <v>0</v>
      </c>
      <c r="J67" s="69">
        <v>0</v>
      </c>
      <c r="K67" s="67">
        <v>0</v>
      </c>
      <c r="L67" s="67">
        <v>0</v>
      </c>
      <c r="M67" s="70">
        <v>0</v>
      </c>
      <c r="N67" s="67">
        <f t="shared" si="1"/>
        <v>0</v>
      </c>
      <c r="O67" s="19">
        <v>0</v>
      </c>
    </row>
    <row r="68" spans="1:15" ht="36.75" x14ac:dyDescent="0.25">
      <c r="A68" s="68" t="s">
        <v>192</v>
      </c>
      <c r="B68" s="39" t="s">
        <v>212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67">
        <v>146767.81752000001</v>
      </c>
      <c r="I68" s="67">
        <v>0</v>
      </c>
      <c r="J68" s="69">
        <v>0</v>
      </c>
      <c r="K68" s="67">
        <v>0</v>
      </c>
      <c r="L68" s="67">
        <v>0</v>
      </c>
      <c r="M68" s="70">
        <v>0</v>
      </c>
      <c r="N68" s="67">
        <f t="shared" si="1"/>
        <v>0</v>
      </c>
      <c r="O68" s="19">
        <v>0</v>
      </c>
    </row>
    <row r="69" spans="1:15" ht="48.75" x14ac:dyDescent="0.25">
      <c r="A69" s="68" t="s">
        <v>163</v>
      </c>
      <c r="B69" s="39" t="s">
        <v>213</v>
      </c>
      <c r="C69" s="40">
        <v>0</v>
      </c>
      <c r="D69" s="40">
        <v>0</v>
      </c>
      <c r="E69" s="40">
        <v>0</v>
      </c>
      <c r="F69" s="40">
        <v>0</v>
      </c>
      <c r="G69" s="40">
        <v>0</v>
      </c>
      <c r="H69" s="67">
        <v>17963.595149999997</v>
      </c>
      <c r="I69" s="67">
        <v>0</v>
      </c>
      <c r="J69" s="69">
        <v>0</v>
      </c>
      <c r="K69" s="67">
        <v>0</v>
      </c>
      <c r="L69" s="67">
        <v>5337.1270000000004</v>
      </c>
      <c r="M69" s="70">
        <v>0</v>
      </c>
      <c r="N69" s="67">
        <f t="shared" si="1"/>
        <v>29.710795391645199</v>
      </c>
      <c r="O69" s="19">
        <v>0</v>
      </c>
    </row>
    <row r="70" spans="1:15" x14ac:dyDescent="0.25">
      <c r="A70" s="68" t="s">
        <v>199</v>
      </c>
      <c r="B70" s="39" t="s">
        <v>214</v>
      </c>
      <c r="C70" s="40">
        <v>0</v>
      </c>
      <c r="D70" s="40">
        <v>0</v>
      </c>
      <c r="E70" s="40">
        <v>0</v>
      </c>
      <c r="F70" s="40">
        <v>0</v>
      </c>
      <c r="G70" s="40">
        <v>0</v>
      </c>
      <c r="H70" s="67">
        <v>2550.48594</v>
      </c>
      <c r="I70" s="67">
        <v>0</v>
      </c>
      <c r="J70" s="69">
        <v>0</v>
      </c>
      <c r="K70" s="67">
        <v>0</v>
      </c>
      <c r="L70" s="67">
        <v>0</v>
      </c>
      <c r="M70" s="70">
        <v>0</v>
      </c>
      <c r="N70" s="67">
        <f t="shared" si="1"/>
        <v>0</v>
      </c>
      <c r="O70" s="19">
        <v>0</v>
      </c>
    </row>
    <row r="71" spans="1:15" x14ac:dyDescent="0.25">
      <c r="A71" s="68" t="s">
        <v>156</v>
      </c>
      <c r="B71" s="39" t="s">
        <v>215</v>
      </c>
      <c r="C71" s="40">
        <v>0</v>
      </c>
      <c r="D71" s="40">
        <v>0</v>
      </c>
      <c r="E71" s="40">
        <v>0</v>
      </c>
      <c r="F71" s="40">
        <v>0</v>
      </c>
      <c r="G71" s="40">
        <v>0</v>
      </c>
      <c r="H71" s="67">
        <v>4383</v>
      </c>
      <c r="I71" s="67">
        <v>0</v>
      </c>
      <c r="J71" s="69">
        <v>0</v>
      </c>
      <c r="K71" s="67">
        <v>0</v>
      </c>
      <c r="L71" s="67">
        <v>924.3</v>
      </c>
      <c r="M71" s="70">
        <v>0</v>
      </c>
      <c r="N71" s="67">
        <f t="shared" si="1"/>
        <v>21.088295687885008</v>
      </c>
      <c r="O71" s="19">
        <v>0</v>
      </c>
    </row>
    <row r="72" spans="1:15" ht="36.75" x14ac:dyDescent="0.25">
      <c r="A72" s="68" t="s">
        <v>160</v>
      </c>
      <c r="B72" s="39" t="s">
        <v>216</v>
      </c>
      <c r="C72" s="40">
        <v>0</v>
      </c>
      <c r="D72" s="40">
        <v>0</v>
      </c>
      <c r="E72" s="40">
        <v>0</v>
      </c>
      <c r="F72" s="40">
        <v>0</v>
      </c>
      <c r="G72" s="40">
        <v>0</v>
      </c>
      <c r="H72" s="67">
        <v>858.8</v>
      </c>
      <c r="I72" s="67">
        <v>0</v>
      </c>
      <c r="J72" s="69">
        <v>0</v>
      </c>
      <c r="K72" s="67">
        <v>0</v>
      </c>
      <c r="L72" s="67">
        <v>339.1</v>
      </c>
      <c r="M72" s="70">
        <v>0</v>
      </c>
      <c r="N72" s="67">
        <f t="shared" si="1"/>
        <v>39.48532836516069</v>
      </c>
      <c r="O72" s="19">
        <v>0</v>
      </c>
    </row>
    <row r="73" spans="1:15" x14ac:dyDescent="0.25">
      <c r="A73" s="68" t="s">
        <v>141</v>
      </c>
      <c r="B73" s="39" t="s">
        <v>217</v>
      </c>
      <c r="C73" s="40">
        <v>0</v>
      </c>
      <c r="D73" s="40">
        <v>0</v>
      </c>
      <c r="E73" s="40">
        <v>0</v>
      </c>
      <c r="F73" s="40">
        <v>0</v>
      </c>
      <c r="G73" s="40">
        <v>0</v>
      </c>
      <c r="H73" s="67">
        <v>18.600000000000001</v>
      </c>
      <c r="I73" s="67">
        <v>0</v>
      </c>
      <c r="J73" s="69">
        <v>0</v>
      </c>
      <c r="K73" s="67">
        <v>0</v>
      </c>
      <c r="L73" s="67">
        <v>0</v>
      </c>
      <c r="M73" s="70">
        <v>0</v>
      </c>
      <c r="N73" s="67">
        <f t="shared" si="1"/>
        <v>0</v>
      </c>
      <c r="O73" s="19">
        <v>0</v>
      </c>
    </row>
    <row r="74" spans="1:15" x14ac:dyDescent="0.25">
      <c r="A74" s="68" t="s">
        <v>218</v>
      </c>
      <c r="B74" s="39" t="s">
        <v>219</v>
      </c>
      <c r="C74" s="40">
        <v>0</v>
      </c>
      <c r="D74" s="40">
        <v>0</v>
      </c>
      <c r="E74" s="40">
        <v>0</v>
      </c>
      <c r="F74" s="40">
        <v>0</v>
      </c>
      <c r="G74" s="40">
        <v>0</v>
      </c>
      <c r="H74" s="67">
        <v>1384.4</v>
      </c>
      <c r="I74" s="67">
        <v>0</v>
      </c>
      <c r="J74" s="69">
        <v>0</v>
      </c>
      <c r="K74" s="67">
        <v>0</v>
      </c>
      <c r="L74" s="67">
        <v>263.97596999999996</v>
      </c>
      <c r="M74" s="70">
        <v>0</v>
      </c>
      <c r="N74" s="67">
        <f t="shared" si="1"/>
        <v>19.067897284021956</v>
      </c>
      <c r="O74" s="19">
        <v>0</v>
      </c>
    </row>
    <row r="75" spans="1:15" ht="24.75" x14ac:dyDescent="0.25">
      <c r="A75" s="68" t="s">
        <v>220</v>
      </c>
      <c r="B75" s="39" t="s">
        <v>221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67">
        <v>50</v>
      </c>
      <c r="I75" s="67">
        <v>0</v>
      </c>
      <c r="J75" s="69">
        <v>0</v>
      </c>
      <c r="K75" s="67">
        <v>0</v>
      </c>
      <c r="L75" s="67">
        <v>0</v>
      </c>
      <c r="M75" s="70">
        <v>0</v>
      </c>
      <c r="N75" s="67">
        <f t="shared" si="1"/>
        <v>0</v>
      </c>
      <c r="O75" s="19">
        <v>0</v>
      </c>
    </row>
    <row r="76" spans="1:15" x14ac:dyDescent="0.25">
      <c r="A76" s="68" t="s">
        <v>222</v>
      </c>
      <c r="B76" s="39" t="s">
        <v>223</v>
      </c>
      <c r="C76" s="40">
        <v>0</v>
      </c>
      <c r="D76" s="40">
        <v>0</v>
      </c>
      <c r="E76" s="40">
        <v>0</v>
      </c>
      <c r="F76" s="40">
        <v>0</v>
      </c>
      <c r="G76" s="40">
        <v>0</v>
      </c>
      <c r="H76" s="67">
        <v>1324.2184999999999</v>
      </c>
      <c r="I76" s="67">
        <v>0</v>
      </c>
      <c r="J76" s="69">
        <v>0</v>
      </c>
      <c r="K76" s="67">
        <v>0</v>
      </c>
      <c r="L76" s="67">
        <v>0</v>
      </c>
      <c r="M76" s="70">
        <v>0</v>
      </c>
      <c r="N76" s="67">
        <f t="shared" si="1"/>
        <v>0</v>
      </c>
      <c r="O76" s="19">
        <v>0</v>
      </c>
    </row>
    <row r="77" spans="1:15" x14ac:dyDescent="0.25">
      <c r="A77" s="68" t="s">
        <v>199</v>
      </c>
      <c r="B77" s="39" t="s">
        <v>224</v>
      </c>
      <c r="C77" s="40">
        <v>0</v>
      </c>
      <c r="D77" s="40">
        <v>0</v>
      </c>
      <c r="E77" s="40">
        <v>0</v>
      </c>
      <c r="F77" s="40">
        <v>0</v>
      </c>
      <c r="G77" s="40">
        <v>0</v>
      </c>
      <c r="H77" s="67">
        <v>3048</v>
      </c>
      <c r="I77" s="67">
        <v>0</v>
      </c>
      <c r="J77" s="69">
        <v>0</v>
      </c>
      <c r="K77" s="67">
        <v>0</v>
      </c>
      <c r="L77" s="67">
        <v>412.02199999999999</v>
      </c>
      <c r="M77" s="70">
        <v>0</v>
      </c>
      <c r="N77" s="67">
        <f t="shared" si="1"/>
        <v>13.51778215223097</v>
      </c>
      <c r="O77" s="19">
        <v>0</v>
      </c>
    </row>
    <row r="78" spans="1:15" ht="24.75" x14ac:dyDescent="0.25">
      <c r="A78" s="68" t="s">
        <v>220</v>
      </c>
      <c r="B78" s="39" t="s">
        <v>225</v>
      </c>
      <c r="C78" s="40">
        <v>0</v>
      </c>
      <c r="D78" s="40">
        <v>0</v>
      </c>
      <c r="E78" s="40">
        <v>0</v>
      </c>
      <c r="F78" s="40">
        <v>0</v>
      </c>
      <c r="G78" s="40">
        <v>0</v>
      </c>
      <c r="H78" s="67">
        <v>2160</v>
      </c>
      <c r="I78" s="67">
        <v>0</v>
      </c>
      <c r="J78" s="69">
        <v>0</v>
      </c>
      <c r="K78" s="67">
        <v>0</v>
      </c>
      <c r="L78" s="67">
        <v>432.25799999999998</v>
      </c>
      <c r="M78" s="70">
        <v>0</v>
      </c>
      <c r="N78" s="67">
        <f t="shared" si="1"/>
        <v>20.011944444444442</v>
      </c>
      <c r="O78" s="19">
        <v>0</v>
      </c>
    </row>
    <row r="79" spans="1:15" ht="24.75" x14ac:dyDescent="0.25">
      <c r="A79" s="68" t="s">
        <v>226</v>
      </c>
      <c r="B79" s="39" t="s">
        <v>227</v>
      </c>
      <c r="C79" s="40">
        <v>0</v>
      </c>
      <c r="D79" s="40">
        <v>0</v>
      </c>
      <c r="E79" s="40">
        <v>0</v>
      </c>
      <c r="F79" s="40">
        <v>0</v>
      </c>
      <c r="G79" s="40">
        <v>0</v>
      </c>
      <c r="H79" s="67">
        <v>1884.9</v>
      </c>
      <c r="I79" s="67">
        <v>0</v>
      </c>
      <c r="J79" s="69">
        <v>0</v>
      </c>
      <c r="K79" s="67">
        <v>0</v>
      </c>
      <c r="L79" s="67">
        <v>235.60300000000001</v>
      </c>
      <c r="M79" s="70">
        <v>0</v>
      </c>
      <c r="N79" s="67">
        <f t="shared" si="1"/>
        <v>12.499495994482466</v>
      </c>
      <c r="O79" s="19">
        <v>0</v>
      </c>
    </row>
    <row r="80" spans="1:15" ht="36.75" x14ac:dyDescent="0.25">
      <c r="A80" s="68" t="s">
        <v>228</v>
      </c>
      <c r="B80" s="39" t="s">
        <v>229</v>
      </c>
      <c r="C80" s="40">
        <v>0</v>
      </c>
      <c r="D80" s="40">
        <v>0</v>
      </c>
      <c r="E80" s="40">
        <v>0</v>
      </c>
      <c r="F80" s="40">
        <v>0</v>
      </c>
      <c r="G80" s="40">
        <v>0</v>
      </c>
      <c r="H80" s="67">
        <v>1303.4670000000001</v>
      </c>
      <c r="I80" s="67">
        <v>0</v>
      </c>
      <c r="J80" s="69">
        <v>0</v>
      </c>
      <c r="K80" s="67">
        <v>0</v>
      </c>
      <c r="L80" s="67">
        <v>0</v>
      </c>
      <c r="M80" s="70">
        <v>0</v>
      </c>
      <c r="N80" s="67">
        <f t="shared" si="1"/>
        <v>0</v>
      </c>
      <c r="O80" s="19">
        <v>0</v>
      </c>
    </row>
    <row r="81" spans="1:15" x14ac:dyDescent="0.25">
      <c r="A81" s="68" t="s">
        <v>141</v>
      </c>
      <c r="B81" s="39" t="s">
        <v>230</v>
      </c>
      <c r="C81" s="40">
        <v>0</v>
      </c>
      <c r="D81" s="40">
        <v>0</v>
      </c>
      <c r="E81" s="40">
        <v>0</v>
      </c>
      <c r="F81" s="40">
        <v>0</v>
      </c>
      <c r="G81" s="40">
        <v>0</v>
      </c>
      <c r="H81" s="67">
        <v>20</v>
      </c>
      <c r="I81" s="67">
        <v>0</v>
      </c>
      <c r="J81" s="69">
        <v>0</v>
      </c>
      <c r="K81" s="67">
        <v>0</v>
      </c>
      <c r="L81" s="67">
        <v>0</v>
      </c>
      <c r="M81" s="70">
        <v>0</v>
      </c>
      <c r="N81" s="67">
        <f t="shared" si="1"/>
        <v>0</v>
      </c>
      <c r="O81" s="19">
        <v>0</v>
      </c>
    </row>
    <row r="82" spans="1:15" ht="24.75" x14ac:dyDescent="0.25">
      <c r="A82" s="68" t="s">
        <v>202</v>
      </c>
      <c r="B82" s="39" t="s">
        <v>231</v>
      </c>
      <c r="C82" s="40">
        <v>0</v>
      </c>
      <c r="D82" s="40">
        <v>0</v>
      </c>
      <c r="E82" s="40">
        <v>0</v>
      </c>
      <c r="F82" s="40">
        <v>0</v>
      </c>
      <c r="G82" s="40">
        <v>0</v>
      </c>
      <c r="H82" s="67">
        <v>30</v>
      </c>
      <c r="I82" s="67">
        <v>0</v>
      </c>
      <c r="J82" s="69">
        <v>0</v>
      </c>
      <c r="K82" s="67">
        <v>0</v>
      </c>
      <c r="L82" s="67">
        <v>0</v>
      </c>
      <c r="M82" s="70">
        <v>0</v>
      </c>
      <c r="N82" s="67">
        <f t="shared" si="1"/>
        <v>0</v>
      </c>
      <c r="O82" s="19">
        <v>0</v>
      </c>
    </row>
    <row r="83" spans="1:15" x14ac:dyDescent="0.25">
      <c r="A83" s="68" t="s">
        <v>141</v>
      </c>
      <c r="B83" s="39" t="s">
        <v>232</v>
      </c>
      <c r="C83" s="40">
        <v>0</v>
      </c>
      <c r="D83" s="40">
        <v>0</v>
      </c>
      <c r="E83" s="40">
        <v>0</v>
      </c>
      <c r="F83" s="40">
        <v>0</v>
      </c>
      <c r="G83" s="40">
        <v>0</v>
      </c>
      <c r="H83" s="67">
        <v>120.1</v>
      </c>
      <c r="I83" s="67">
        <v>0</v>
      </c>
      <c r="J83" s="69">
        <v>0</v>
      </c>
      <c r="K83" s="67">
        <v>0</v>
      </c>
      <c r="L83" s="67">
        <v>0</v>
      </c>
      <c r="M83" s="70">
        <v>0</v>
      </c>
      <c r="N83" s="67">
        <f t="shared" si="1"/>
        <v>0</v>
      </c>
      <c r="O83" s="19">
        <v>0</v>
      </c>
    </row>
    <row r="84" spans="1:15" ht="24.75" x14ac:dyDescent="0.25">
      <c r="A84" s="68" t="s">
        <v>202</v>
      </c>
      <c r="B84" s="39" t="s">
        <v>233</v>
      </c>
      <c r="C84" s="40">
        <v>0</v>
      </c>
      <c r="D84" s="40">
        <v>0</v>
      </c>
      <c r="E84" s="40">
        <v>0</v>
      </c>
      <c r="F84" s="40">
        <v>0</v>
      </c>
      <c r="G84" s="40">
        <v>0</v>
      </c>
      <c r="H84" s="67">
        <v>1450</v>
      </c>
      <c r="I84" s="67">
        <v>0</v>
      </c>
      <c r="J84" s="69">
        <v>0</v>
      </c>
      <c r="K84" s="67">
        <v>0</v>
      </c>
      <c r="L84" s="67">
        <v>241.6</v>
      </c>
      <c r="M84" s="70">
        <v>0</v>
      </c>
      <c r="N84" s="67">
        <f t="shared" si="1"/>
        <v>16.662068965517239</v>
      </c>
      <c r="O84" s="19">
        <v>0</v>
      </c>
    </row>
    <row r="85" spans="1:15" x14ac:dyDescent="0.25">
      <c r="A85" s="68" t="s">
        <v>234</v>
      </c>
      <c r="B85" s="39" t="s">
        <v>235</v>
      </c>
      <c r="C85" s="40">
        <v>0</v>
      </c>
      <c r="D85" s="40">
        <v>0</v>
      </c>
      <c r="E85" s="40">
        <v>0</v>
      </c>
      <c r="F85" s="40">
        <v>0</v>
      </c>
      <c r="G85" s="40">
        <v>0</v>
      </c>
      <c r="H85" s="67">
        <v>90</v>
      </c>
      <c r="I85" s="67">
        <v>0</v>
      </c>
      <c r="J85" s="69">
        <v>0</v>
      </c>
      <c r="K85" s="67">
        <v>0</v>
      </c>
      <c r="L85" s="67">
        <v>0</v>
      </c>
      <c r="M85" s="70">
        <v>0</v>
      </c>
      <c r="N85" s="67">
        <f t="shared" si="1"/>
        <v>0</v>
      </c>
      <c r="O85" s="19">
        <v>0</v>
      </c>
    </row>
    <row r="86" spans="1:15" x14ac:dyDescent="0.25">
      <c r="A86" s="68" t="s">
        <v>236</v>
      </c>
      <c r="B86" s="39" t="s">
        <v>237</v>
      </c>
      <c r="C86" s="40">
        <v>0</v>
      </c>
      <c r="D86" s="40">
        <v>0</v>
      </c>
      <c r="E86" s="40">
        <v>0</v>
      </c>
      <c r="F86" s="40">
        <v>0</v>
      </c>
      <c r="G86" s="40">
        <v>0</v>
      </c>
      <c r="H86" s="67">
        <v>20</v>
      </c>
      <c r="I86" s="67">
        <v>0</v>
      </c>
      <c r="J86" s="69">
        <v>0</v>
      </c>
      <c r="K86" s="67">
        <v>0</v>
      </c>
      <c r="L86" s="67">
        <v>0</v>
      </c>
      <c r="M86" s="70">
        <v>0</v>
      </c>
      <c r="N86" s="67">
        <f t="shared" si="1"/>
        <v>0</v>
      </c>
      <c r="O86" s="19">
        <v>0</v>
      </c>
    </row>
    <row r="87" spans="1:15" ht="37.5" thickBot="1" x14ac:dyDescent="0.3">
      <c r="A87" s="68" t="s">
        <v>238</v>
      </c>
      <c r="B87" s="39" t="s">
        <v>239</v>
      </c>
      <c r="C87" s="40">
        <v>0</v>
      </c>
      <c r="D87" s="40">
        <v>0</v>
      </c>
      <c r="E87" s="40">
        <v>0</v>
      </c>
      <c r="F87" s="40">
        <v>0</v>
      </c>
      <c r="G87" s="40">
        <v>0</v>
      </c>
      <c r="H87" s="67">
        <v>4494.6000000000004</v>
      </c>
      <c r="I87" s="67">
        <v>0</v>
      </c>
      <c r="J87" s="69">
        <v>0</v>
      </c>
      <c r="K87" s="67">
        <v>0</v>
      </c>
      <c r="L87" s="67">
        <v>793.2</v>
      </c>
      <c r="M87" s="70">
        <v>0</v>
      </c>
      <c r="N87" s="67">
        <f t="shared" si="1"/>
        <v>17.647844079562141</v>
      </c>
      <c r="O87" s="19">
        <v>0</v>
      </c>
    </row>
    <row r="88" spans="1:15" ht="12.95" customHeight="1" thickBot="1" x14ac:dyDescent="0.3">
      <c r="A88" s="71"/>
      <c r="B88" s="72"/>
      <c r="C88" s="73"/>
      <c r="D88" s="73"/>
      <c r="E88" s="73"/>
      <c r="F88" s="73"/>
      <c r="G88" s="73"/>
      <c r="H88" s="74">
        <v>0</v>
      </c>
      <c r="I88" s="74"/>
      <c r="J88" s="74"/>
      <c r="K88" s="74"/>
      <c r="L88" s="74">
        <v>0</v>
      </c>
      <c r="M88" s="75"/>
      <c r="N88" s="67" t="e">
        <f t="shared" si="1"/>
        <v>#DIV/0!</v>
      </c>
      <c r="O88" s="8"/>
    </row>
    <row r="89" spans="1:15" ht="54.75" customHeight="1" thickBot="1" x14ac:dyDescent="0.3">
      <c r="A89" s="76" t="s">
        <v>240</v>
      </c>
      <c r="B89" s="77" t="s">
        <v>34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9">
        <v>-9453.6</v>
      </c>
      <c r="I89" s="79">
        <v>0</v>
      </c>
      <c r="J89" s="80">
        <v>0</v>
      </c>
      <c r="K89" s="79">
        <v>0</v>
      </c>
      <c r="L89" s="79">
        <v>2910.23335</v>
      </c>
      <c r="M89" s="81">
        <v>0</v>
      </c>
      <c r="N89" s="67">
        <f t="shared" si="1"/>
        <v>-30.784392718117964</v>
      </c>
      <c r="O89" s="56">
        <v>0</v>
      </c>
    </row>
    <row r="90" spans="1:15" ht="12.95" customHeight="1" x14ac:dyDescent="0.25">
      <c r="A90" s="2"/>
      <c r="B90" s="22"/>
      <c r="C90" s="57" t="s">
        <v>128</v>
      </c>
      <c r="D90" s="57" t="s">
        <v>128</v>
      </c>
      <c r="E90" s="57" t="s">
        <v>128</v>
      </c>
      <c r="F90" s="57" t="s">
        <v>128</v>
      </c>
      <c r="G90" s="57" t="s">
        <v>128</v>
      </c>
      <c r="H90" s="57"/>
      <c r="I90" s="57" t="s">
        <v>128</v>
      </c>
      <c r="J90" s="57" t="s">
        <v>128</v>
      </c>
      <c r="K90" s="57" t="s">
        <v>128</v>
      </c>
      <c r="L90" s="57"/>
      <c r="M90" s="57" t="s">
        <v>128</v>
      </c>
      <c r="N90" s="57"/>
      <c r="O90" s="5" t="s">
        <v>128</v>
      </c>
    </row>
    <row r="91" spans="1:15" ht="12.95" customHeight="1" x14ac:dyDescent="0.25">
      <c r="A91" s="3"/>
      <c r="B91" s="3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</row>
  </sheetData>
  <mergeCells count="13">
    <mergeCell ref="G3:G4"/>
    <mergeCell ref="H3:H4"/>
    <mergeCell ref="J3:J4"/>
    <mergeCell ref="K3:K4"/>
    <mergeCell ref="H1:N1"/>
    <mergeCell ref="A2:N2"/>
    <mergeCell ref="A3:A4"/>
    <mergeCell ref="B3:B4"/>
    <mergeCell ref="L3:L4"/>
    <mergeCell ref="N3:N4"/>
    <mergeCell ref="C3:C4"/>
    <mergeCell ref="D3:D4"/>
    <mergeCell ref="F3:F4"/>
  </mergeCells>
  <pageMargins left="0.78740157480314965" right="0.59055118110236227" top="0.59055118110236227" bottom="0.39370078740157483" header="0" footer="0"/>
  <pageSetup paperSize="9" scale="67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view="pageBreakPreview" zoomScale="70" zoomScaleNormal="98" zoomScaleSheetLayoutView="70" zoomScalePageLayoutView="70" workbookViewId="0">
      <selection activeCell="AC4" sqref="AC4"/>
    </sheetView>
  </sheetViews>
  <sheetFormatPr defaultRowHeight="15" x14ac:dyDescent="0.25"/>
  <cols>
    <col min="1" max="1" width="47.42578125" style="1" customWidth="1"/>
    <col min="2" max="2" width="21.85546875" style="1" customWidth="1"/>
    <col min="3" max="7" width="9.140625" style="1" hidden="1"/>
    <col min="8" max="8" width="12.5703125" style="1" customWidth="1"/>
    <col min="9" max="16" width="9.140625" style="1" hidden="1"/>
    <col min="17" max="17" width="13.42578125" style="1" customWidth="1"/>
    <col min="18" max="18" width="9.140625" style="1" hidden="1"/>
    <col min="19" max="19" width="19.42578125" style="1" customWidth="1"/>
    <col min="20" max="20" width="9.140625" style="1" hidden="1"/>
    <col min="21" max="16384" width="9.140625" style="1"/>
  </cols>
  <sheetData>
    <row r="1" spans="1:20" ht="117" customHeight="1" x14ac:dyDescent="0.25">
      <c r="A1" s="95"/>
      <c r="B1" s="96"/>
      <c r="C1" s="24"/>
      <c r="D1" s="24"/>
      <c r="E1" s="24"/>
      <c r="F1" s="24"/>
      <c r="G1" s="24"/>
      <c r="H1" s="97" t="s">
        <v>290</v>
      </c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2"/>
    </row>
    <row r="2" spans="1:20" ht="48.75" customHeight="1" x14ac:dyDescent="0.25">
      <c r="A2" s="93" t="s">
        <v>287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7"/>
    </row>
    <row r="3" spans="1:20" ht="11.45" customHeight="1" x14ac:dyDescent="0.25">
      <c r="A3" s="90" t="s">
        <v>2</v>
      </c>
      <c r="B3" s="90" t="s">
        <v>241</v>
      </c>
      <c r="C3" s="11"/>
      <c r="D3" s="11"/>
      <c r="E3" s="11"/>
      <c r="F3" s="11"/>
      <c r="G3" s="11"/>
      <c r="H3" s="94" t="s">
        <v>285</v>
      </c>
      <c r="I3" s="11"/>
      <c r="J3" s="11"/>
      <c r="K3" s="11"/>
      <c r="L3" s="11"/>
      <c r="M3" s="11"/>
      <c r="N3" s="11"/>
      <c r="O3" s="11"/>
      <c r="P3" s="11"/>
      <c r="Q3" s="94" t="s">
        <v>3</v>
      </c>
      <c r="R3" s="11"/>
      <c r="S3" s="87" t="s">
        <v>283</v>
      </c>
      <c r="T3" s="9"/>
    </row>
    <row r="4" spans="1:20" ht="138" customHeight="1" x14ac:dyDescent="0.25">
      <c r="A4" s="90"/>
      <c r="B4" s="90"/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94"/>
      <c r="I4" s="12" t="s">
        <v>10</v>
      </c>
      <c r="J4" s="12" t="s">
        <v>11</v>
      </c>
      <c r="K4" s="12" t="s">
        <v>4</v>
      </c>
      <c r="L4" s="12" t="s">
        <v>5</v>
      </c>
      <c r="M4" s="12" t="s">
        <v>6</v>
      </c>
      <c r="N4" s="12" t="s">
        <v>7</v>
      </c>
      <c r="O4" s="12" t="s">
        <v>8</v>
      </c>
      <c r="P4" s="12" t="s">
        <v>9</v>
      </c>
      <c r="Q4" s="94"/>
      <c r="R4" s="12" t="s">
        <v>10</v>
      </c>
      <c r="S4" s="87"/>
      <c r="T4" s="10" t="s">
        <v>11</v>
      </c>
    </row>
    <row r="5" spans="1:20" ht="11.45" customHeight="1" thickBot="1" x14ac:dyDescent="0.3">
      <c r="A5" s="12" t="s">
        <v>13</v>
      </c>
      <c r="B5" s="14" t="s">
        <v>14</v>
      </c>
      <c r="C5" s="25" t="s">
        <v>18</v>
      </c>
      <c r="D5" s="25" t="s">
        <v>19</v>
      </c>
      <c r="E5" s="25" t="s">
        <v>20</v>
      </c>
      <c r="F5" s="25" t="s">
        <v>21</v>
      </c>
      <c r="G5" s="25" t="s">
        <v>22</v>
      </c>
      <c r="H5" s="26" t="s">
        <v>15</v>
      </c>
      <c r="I5" s="25" t="s">
        <v>23</v>
      </c>
      <c r="J5" s="25" t="s">
        <v>24</v>
      </c>
      <c r="K5" s="25" t="s">
        <v>25</v>
      </c>
      <c r="L5" s="25" t="s">
        <v>26</v>
      </c>
      <c r="M5" s="25" t="s">
        <v>27</v>
      </c>
      <c r="N5" s="25" t="s">
        <v>28</v>
      </c>
      <c r="O5" s="25" t="s">
        <v>29</v>
      </c>
      <c r="P5" s="25" t="s">
        <v>30</v>
      </c>
      <c r="Q5" s="26" t="s">
        <v>16</v>
      </c>
      <c r="R5" s="25" t="s">
        <v>31</v>
      </c>
      <c r="S5" s="26" t="s">
        <v>17</v>
      </c>
      <c r="T5" s="16" t="s">
        <v>32</v>
      </c>
    </row>
    <row r="6" spans="1:20" ht="38.25" customHeight="1" x14ac:dyDescent="0.25">
      <c r="A6" s="27" t="s">
        <v>242</v>
      </c>
      <c r="B6" s="28" t="s">
        <v>34</v>
      </c>
      <c r="C6" s="29">
        <v>0</v>
      </c>
      <c r="D6" s="29">
        <v>0</v>
      </c>
      <c r="E6" s="29">
        <v>0</v>
      </c>
      <c r="F6" s="29">
        <v>0</v>
      </c>
      <c r="G6" s="29">
        <v>0</v>
      </c>
      <c r="H6" s="30">
        <v>9453.6</v>
      </c>
      <c r="I6" s="30">
        <v>0</v>
      </c>
      <c r="J6" s="31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-2910.23335</v>
      </c>
      <c r="R6" s="30">
        <v>0</v>
      </c>
      <c r="S6" s="30">
        <f>Q6/H6*100</f>
        <v>-30.784392718117964</v>
      </c>
      <c r="T6" s="17">
        <v>0</v>
      </c>
    </row>
    <row r="7" spans="1:20" ht="19.5" customHeight="1" x14ac:dyDescent="0.25">
      <c r="A7" s="32" t="s">
        <v>243</v>
      </c>
      <c r="B7" s="33"/>
      <c r="C7" s="34"/>
      <c r="D7" s="34"/>
      <c r="E7" s="34"/>
      <c r="F7" s="34"/>
      <c r="G7" s="34"/>
      <c r="H7" s="35"/>
      <c r="I7" s="35"/>
      <c r="J7" s="36"/>
      <c r="K7" s="35"/>
      <c r="L7" s="37"/>
      <c r="M7" s="37"/>
      <c r="N7" s="37"/>
      <c r="O7" s="37"/>
      <c r="P7" s="37"/>
      <c r="Q7" s="37"/>
      <c r="R7" s="37"/>
      <c r="S7" s="30"/>
      <c r="T7" s="18"/>
    </row>
    <row r="8" spans="1:20" ht="24.75" customHeight="1" x14ac:dyDescent="0.25">
      <c r="A8" s="38" t="s">
        <v>244</v>
      </c>
      <c r="B8" s="39" t="s">
        <v>34</v>
      </c>
      <c r="C8" s="40">
        <v>0</v>
      </c>
      <c r="D8" s="40">
        <v>0</v>
      </c>
      <c r="E8" s="40">
        <v>0</v>
      </c>
      <c r="F8" s="40">
        <v>0</v>
      </c>
      <c r="G8" s="40">
        <v>0</v>
      </c>
      <c r="H8" s="41">
        <v>4358.5</v>
      </c>
      <c r="I8" s="41">
        <v>0</v>
      </c>
      <c r="J8" s="42">
        <v>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0</v>
      </c>
      <c r="Q8" s="41">
        <v>-53.5</v>
      </c>
      <c r="R8" s="41">
        <v>0</v>
      </c>
      <c r="S8" s="30">
        <f t="shared" ref="S8:S28" si="0">Q8/H8*100</f>
        <v>-1.2274865205919467</v>
      </c>
      <c r="T8" s="19">
        <v>0</v>
      </c>
    </row>
    <row r="9" spans="1:20" ht="12.95" customHeight="1" x14ac:dyDescent="0.25">
      <c r="A9" s="43" t="s">
        <v>245</v>
      </c>
      <c r="B9" s="33"/>
      <c r="C9" s="34"/>
      <c r="D9" s="34"/>
      <c r="E9" s="34"/>
      <c r="F9" s="34"/>
      <c r="G9" s="34"/>
      <c r="H9" s="35"/>
      <c r="I9" s="35"/>
      <c r="J9" s="36"/>
      <c r="K9" s="35"/>
      <c r="L9" s="35"/>
      <c r="M9" s="35"/>
      <c r="N9" s="35"/>
      <c r="O9" s="35"/>
      <c r="P9" s="35"/>
      <c r="Q9" s="35"/>
      <c r="R9" s="35"/>
      <c r="S9" s="30"/>
      <c r="T9" s="20"/>
    </row>
    <row r="10" spans="1:20" ht="24.75" x14ac:dyDescent="0.25">
      <c r="A10" s="44" t="s">
        <v>246</v>
      </c>
      <c r="B10" s="45" t="s">
        <v>247</v>
      </c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41">
        <v>4412</v>
      </c>
      <c r="I10" s="41">
        <v>0</v>
      </c>
      <c r="J10" s="42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30">
        <f t="shared" si="0"/>
        <v>0</v>
      </c>
      <c r="T10" s="19">
        <v>0</v>
      </c>
    </row>
    <row r="11" spans="1:20" ht="24.75" x14ac:dyDescent="0.25">
      <c r="A11" s="44" t="s">
        <v>248</v>
      </c>
      <c r="B11" s="45" t="s">
        <v>249</v>
      </c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41">
        <v>4412</v>
      </c>
      <c r="I11" s="41">
        <v>0</v>
      </c>
      <c r="J11" s="42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30">
        <f t="shared" si="0"/>
        <v>0</v>
      </c>
      <c r="T11" s="19">
        <v>0</v>
      </c>
    </row>
    <row r="12" spans="1:20" ht="36.75" x14ac:dyDescent="0.25">
      <c r="A12" s="44" t="s">
        <v>250</v>
      </c>
      <c r="B12" s="45" t="s">
        <v>251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1">
        <v>4412</v>
      </c>
      <c r="I12" s="41">
        <v>0</v>
      </c>
      <c r="J12" s="42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30">
        <f t="shared" si="0"/>
        <v>0</v>
      </c>
      <c r="T12" s="19">
        <v>0</v>
      </c>
    </row>
    <row r="13" spans="1:20" ht="24.75" x14ac:dyDescent="0.25">
      <c r="A13" s="44" t="s">
        <v>252</v>
      </c>
      <c r="B13" s="45" t="s">
        <v>253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1">
        <v>-53.5</v>
      </c>
      <c r="I13" s="41">
        <v>0</v>
      </c>
      <c r="J13" s="42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-53.5</v>
      </c>
      <c r="R13" s="41">
        <v>0</v>
      </c>
      <c r="S13" s="30">
        <f t="shared" si="0"/>
        <v>100</v>
      </c>
      <c r="T13" s="19">
        <v>0</v>
      </c>
    </row>
    <row r="14" spans="1:20" ht="36.75" x14ac:dyDescent="0.25">
      <c r="A14" s="44" t="s">
        <v>254</v>
      </c>
      <c r="B14" s="45" t="s">
        <v>255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1">
        <v>-53.5</v>
      </c>
      <c r="I14" s="41">
        <v>0</v>
      </c>
      <c r="J14" s="42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-53.5</v>
      </c>
      <c r="R14" s="41">
        <v>0</v>
      </c>
      <c r="S14" s="30">
        <f t="shared" si="0"/>
        <v>100</v>
      </c>
      <c r="T14" s="19">
        <v>0</v>
      </c>
    </row>
    <row r="15" spans="1:20" ht="36.75" x14ac:dyDescent="0.25">
      <c r="A15" s="44" t="s">
        <v>256</v>
      </c>
      <c r="B15" s="45" t="s">
        <v>257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1">
        <v>-53.5</v>
      </c>
      <c r="I15" s="41">
        <v>0</v>
      </c>
      <c r="J15" s="42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-53.5</v>
      </c>
      <c r="R15" s="41">
        <v>0</v>
      </c>
      <c r="S15" s="30">
        <f t="shared" si="0"/>
        <v>100</v>
      </c>
      <c r="T15" s="19">
        <v>0</v>
      </c>
    </row>
    <row r="16" spans="1:20" ht="48.75" x14ac:dyDescent="0.25">
      <c r="A16" s="44" t="s">
        <v>258</v>
      </c>
      <c r="B16" s="45" t="s">
        <v>259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1">
        <v>-53.5</v>
      </c>
      <c r="I16" s="41">
        <v>0</v>
      </c>
      <c r="J16" s="42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-53.5</v>
      </c>
      <c r="R16" s="41">
        <v>0</v>
      </c>
      <c r="S16" s="30">
        <f t="shared" si="0"/>
        <v>100</v>
      </c>
      <c r="T16" s="19">
        <v>0</v>
      </c>
    </row>
    <row r="17" spans="1:20" ht="24.75" customHeight="1" x14ac:dyDescent="0.25">
      <c r="A17" s="38" t="s">
        <v>260</v>
      </c>
      <c r="B17" s="39" t="s">
        <v>34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1">
        <v>5095.1000000000004</v>
      </c>
      <c r="I17" s="41">
        <v>0</v>
      </c>
      <c r="J17" s="42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-2856.73335</v>
      </c>
      <c r="R17" s="41">
        <v>0</v>
      </c>
      <c r="S17" s="30">
        <f t="shared" si="0"/>
        <v>-56.068248905811458</v>
      </c>
      <c r="T17" s="19">
        <v>0</v>
      </c>
    </row>
    <row r="18" spans="1:20" ht="24.75" x14ac:dyDescent="0.25">
      <c r="A18" s="44" t="s">
        <v>261</v>
      </c>
      <c r="B18" s="45" t="s">
        <v>262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41">
        <v>5095.1000000000004</v>
      </c>
      <c r="I18" s="41">
        <v>0</v>
      </c>
      <c r="J18" s="42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-2856.73335</v>
      </c>
      <c r="R18" s="41">
        <v>0</v>
      </c>
      <c r="S18" s="30">
        <f t="shared" si="0"/>
        <v>-56.068248905811458</v>
      </c>
      <c r="T18" s="19">
        <v>0</v>
      </c>
    </row>
    <row r="19" spans="1:20" ht="24.75" customHeight="1" x14ac:dyDescent="0.25">
      <c r="A19" s="38" t="s">
        <v>263</v>
      </c>
      <c r="B19" s="39" t="s">
        <v>34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1">
        <v>-375612.17166000005</v>
      </c>
      <c r="I19" s="41">
        <v>0</v>
      </c>
      <c r="J19" s="42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-49654.88222</v>
      </c>
      <c r="R19" s="41">
        <v>0</v>
      </c>
      <c r="S19" s="30">
        <f t="shared" si="0"/>
        <v>13.219721288730508</v>
      </c>
      <c r="T19" s="19">
        <v>0</v>
      </c>
    </row>
    <row r="20" spans="1:20" x14ac:dyDescent="0.25">
      <c r="A20" s="44" t="s">
        <v>264</v>
      </c>
      <c r="B20" s="45" t="s">
        <v>265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1">
        <v>-375612.17166000005</v>
      </c>
      <c r="I20" s="41">
        <v>0</v>
      </c>
      <c r="J20" s="42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-49654.88222</v>
      </c>
      <c r="R20" s="41">
        <v>0</v>
      </c>
      <c r="S20" s="30">
        <f t="shared" si="0"/>
        <v>13.219721288730508</v>
      </c>
      <c r="T20" s="19">
        <v>0</v>
      </c>
    </row>
    <row r="21" spans="1:20" x14ac:dyDescent="0.25">
      <c r="A21" s="44" t="s">
        <v>266</v>
      </c>
      <c r="B21" s="45" t="s">
        <v>267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1">
        <v>-375612.17166000005</v>
      </c>
      <c r="I21" s="41">
        <v>0</v>
      </c>
      <c r="J21" s="42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-49654.88222</v>
      </c>
      <c r="R21" s="41">
        <v>0</v>
      </c>
      <c r="S21" s="30">
        <f t="shared" si="0"/>
        <v>13.219721288730508</v>
      </c>
      <c r="T21" s="19">
        <v>0</v>
      </c>
    </row>
    <row r="22" spans="1:20" ht="24.75" x14ac:dyDescent="0.25">
      <c r="A22" s="44" t="s">
        <v>268</v>
      </c>
      <c r="B22" s="45" t="s">
        <v>269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1">
        <v>-375612.17166000005</v>
      </c>
      <c r="I22" s="41">
        <v>0</v>
      </c>
      <c r="J22" s="42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-49654.88222</v>
      </c>
      <c r="R22" s="41">
        <v>0</v>
      </c>
      <c r="S22" s="30">
        <f t="shared" si="0"/>
        <v>13.219721288730508</v>
      </c>
      <c r="T22" s="19">
        <v>0</v>
      </c>
    </row>
    <row r="23" spans="1:20" ht="24.75" x14ac:dyDescent="0.25">
      <c r="A23" s="44" t="s">
        <v>270</v>
      </c>
      <c r="B23" s="45" t="s">
        <v>271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1">
        <v>-375612.17166000005</v>
      </c>
      <c r="I23" s="41">
        <v>0</v>
      </c>
      <c r="J23" s="42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-49654.88222</v>
      </c>
      <c r="R23" s="41">
        <v>0</v>
      </c>
      <c r="S23" s="30">
        <f t="shared" si="0"/>
        <v>13.219721288730508</v>
      </c>
      <c r="T23" s="19">
        <v>0</v>
      </c>
    </row>
    <row r="24" spans="1:20" ht="24.75" customHeight="1" x14ac:dyDescent="0.25">
      <c r="A24" s="38" t="s">
        <v>272</v>
      </c>
      <c r="B24" s="39" t="s">
        <v>34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1">
        <v>380707.27166000003</v>
      </c>
      <c r="I24" s="41">
        <v>0</v>
      </c>
      <c r="J24" s="42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46798.148869999997</v>
      </c>
      <c r="R24" s="41">
        <v>0</v>
      </c>
      <c r="S24" s="30">
        <f t="shared" si="0"/>
        <v>12.292423169629981</v>
      </c>
      <c r="T24" s="19">
        <v>0</v>
      </c>
    </row>
    <row r="25" spans="1:20" x14ac:dyDescent="0.25">
      <c r="A25" s="44" t="s">
        <v>273</v>
      </c>
      <c r="B25" s="45" t="s">
        <v>274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1">
        <v>380707.27166000003</v>
      </c>
      <c r="I25" s="41">
        <v>0</v>
      </c>
      <c r="J25" s="42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46798.148869999997</v>
      </c>
      <c r="R25" s="41">
        <v>0</v>
      </c>
      <c r="S25" s="30">
        <f t="shared" si="0"/>
        <v>12.292423169629981</v>
      </c>
      <c r="T25" s="19">
        <v>0</v>
      </c>
    </row>
    <row r="26" spans="1:20" x14ac:dyDescent="0.25">
      <c r="A26" s="44" t="s">
        <v>275</v>
      </c>
      <c r="B26" s="45" t="s">
        <v>276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1">
        <v>380707.27166000003</v>
      </c>
      <c r="I26" s="41">
        <v>0</v>
      </c>
      <c r="J26" s="42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46798.148869999997</v>
      </c>
      <c r="R26" s="41">
        <v>0</v>
      </c>
      <c r="S26" s="30">
        <f t="shared" si="0"/>
        <v>12.292423169629981</v>
      </c>
      <c r="T26" s="19">
        <v>0</v>
      </c>
    </row>
    <row r="27" spans="1:20" ht="24.75" x14ac:dyDescent="0.25">
      <c r="A27" s="44" t="s">
        <v>277</v>
      </c>
      <c r="B27" s="45" t="s">
        <v>278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1">
        <v>380707.27166000003</v>
      </c>
      <c r="I27" s="41">
        <v>0</v>
      </c>
      <c r="J27" s="42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46798.148869999997</v>
      </c>
      <c r="R27" s="41">
        <v>0</v>
      </c>
      <c r="S27" s="30">
        <f t="shared" si="0"/>
        <v>12.292423169629981</v>
      </c>
      <c r="T27" s="19">
        <v>0</v>
      </c>
    </row>
    <row r="28" spans="1:20" ht="25.5" thickBot="1" x14ac:dyDescent="0.3">
      <c r="A28" s="44" t="s">
        <v>279</v>
      </c>
      <c r="B28" s="45" t="s">
        <v>280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1">
        <v>380707.27166000003</v>
      </c>
      <c r="I28" s="41">
        <v>0</v>
      </c>
      <c r="J28" s="42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46798.148869999997</v>
      </c>
      <c r="R28" s="41">
        <v>0</v>
      </c>
      <c r="S28" s="30">
        <f t="shared" si="0"/>
        <v>12.292423169629981</v>
      </c>
      <c r="T28" s="19">
        <v>0</v>
      </c>
    </row>
    <row r="29" spans="1:20" ht="12.95" customHeight="1" x14ac:dyDescent="0.25">
      <c r="A29" s="21"/>
      <c r="B29" s="22"/>
      <c r="C29" s="23" t="s">
        <v>128</v>
      </c>
      <c r="D29" s="23" t="s">
        <v>128</v>
      </c>
      <c r="E29" s="23" t="s">
        <v>128</v>
      </c>
      <c r="F29" s="23" t="s">
        <v>128</v>
      </c>
      <c r="G29" s="23" t="s">
        <v>128</v>
      </c>
      <c r="H29" s="23"/>
      <c r="I29" s="23" t="s">
        <v>128</v>
      </c>
      <c r="J29" s="23" t="s">
        <v>128</v>
      </c>
      <c r="K29" s="23" t="s">
        <v>128</v>
      </c>
      <c r="L29" s="23" t="s">
        <v>128</v>
      </c>
      <c r="M29" s="23" t="s">
        <v>128</v>
      </c>
      <c r="N29" s="23" t="s">
        <v>128</v>
      </c>
      <c r="O29" s="23" t="s">
        <v>128</v>
      </c>
      <c r="P29" s="23" t="s">
        <v>128</v>
      </c>
      <c r="Q29" s="23"/>
      <c r="R29" s="23" t="s">
        <v>128</v>
      </c>
      <c r="S29" s="23"/>
      <c r="T29" s="4" t="s">
        <v>128</v>
      </c>
    </row>
    <row r="30" spans="1:20" ht="12.95" customHeight="1" x14ac:dyDescent="0.25">
      <c r="A30" s="3"/>
      <c r="B30" s="3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</sheetData>
  <mergeCells count="8">
    <mergeCell ref="H1:S1"/>
    <mergeCell ref="A2:S2"/>
    <mergeCell ref="H3:H4"/>
    <mergeCell ref="Q3:Q4"/>
    <mergeCell ref="S3:S4"/>
    <mergeCell ref="B3:B4"/>
    <mergeCell ref="A3:A4"/>
    <mergeCell ref="A1:B1"/>
  </mergeCells>
  <pageMargins left="0.78740157480314965" right="0.59055118110236227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780B11-6316-4A7F-9EAE-6C1F157A1E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cp:lastPrinted>2020-04-13T12:07:49Z</cp:lastPrinted>
  <dcterms:created xsi:type="dcterms:W3CDTF">2020-04-13T05:53:49Z</dcterms:created>
  <dcterms:modified xsi:type="dcterms:W3CDTF">2020-04-13T12:11:27Z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